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aitoh\Documents\01_アフィリ注力サイト\04_ICT関連\01_学校ICT支援センター\DL\"/>
    </mc:Choice>
  </mc:AlternateContent>
  <xr:revisionPtr revIDLastSave="0" documentId="13_ncr:1_{53AAF4FC-5EC1-4C87-A363-97D402D5DB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固定版" sheetId="2" r:id="rId1"/>
    <sheet name="設定" sheetId="1" r:id="rId2"/>
    <sheet name="設定反映板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3" i="5" l="1"/>
  <c r="X33" i="5"/>
  <c r="V33" i="5"/>
  <c r="T33" i="5"/>
  <c r="R33" i="5"/>
  <c r="P33" i="5"/>
  <c r="M33" i="5"/>
  <c r="K33" i="5"/>
  <c r="I33" i="5"/>
  <c r="G33" i="5"/>
  <c r="E33" i="5"/>
  <c r="C33" i="5"/>
  <c r="Z32" i="5"/>
  <c r="X32" i="5"/>
  <c r="V32" i="5"/>
  <c r="T32" i="5"/>
  <c r="R32" i="5"/>
  <c r="P32" i="5"/>
  <c r="M32" i="5"/>
  <c r="K32" i="5"/>
  <c r="I32" i="5"/>
  <c r="G32" i="5"/>
  <c r="E32" i="5"/>
  <c r="C32" i="5"/>
  <c r="Z31" i="5"/>
  <c r="X31" i="5"/>
  <c r="V31" i="5"/>
  <c r="T31" i="5"/>
  <c r="R31" i="5"/>
  <c r="P31" i="5"/>
  <c r="M31" i="5"/>
  <c r="K31" i="5"/>
  <c r="I31" i="5"/>
  <c r="G31" i="5"/>
  <c r="E31" i="5"/>
  <c r="C31" i="5"/>
  <c r="Z30" i="5"/>
  <c r="X30" i="5"/>
  <c r="V30" i="5"/>
  <c r="T30" i="5"/>
  <c r="R30" i="5"/>
  <c r="P30" i="5"/>
  <c r="M30" i="5"/>
  <c r="K30" i="5"/>
  <c r="I30" i="5"/>
  <c r="G30" i="5"/>
  <c r="E30" i="5"/>
  <c r="C30" i="5"/>
  <c r="Z29" i="5"/>
  <c r="X29" i="5"/>
  <c r="V29" i="5"/>
  <c r="T29" i="5"/>
  <c r="R29" i="5"/>
  <c r="P29" i="5"/>
  <c r="M29" i="5"/>
  <c r="K29" i="5"/>
  <c r="I29" i="5"/>
  <c r="G29" i="5"/>
  <c r="E29" i="5"/>
  <c r="C29" i="5"/>
  <c r="Z28" i="5"/>
  <c r="X28" i="5"/>
  <c r="V28" i="5"/>
  <c r="T28" i="5"/>
  <c r="R28" i="5"/>
  <c r="P28" i="5"/>
  <c r="M28" i="5"/>
  <c r="K28" i="5"/>
  <c r="I28" i="5"/>
  <c r="G28" i="5"/>
  <c r="E28" i="5"/>
  <c r="C28" i="5"/>
  <c r="Z27" i="5"/>
  <c r="X27" i="5"/>
  <c r="V27" i="5"/>
  <c r="T27" i="5"/>
  <c r="R27" i="5"/>
  <c r="P27" i="5"/>
  <c r="M27" i="5"/>
  <c r="K27" i="5"/>
  <c r="I27" i="5"/>
  <c r="G27" i="5"/>
  <c r="E27" i="5"/>
  <c r="C27" i="5"/>
  <c r="Z26" i="5"/>
  <c r="X26" i="5"/>
  <c r="V26" i="5"/>
  <c r="T26" i="5"/>
  <c r="R26" i="5"/>
  <c r="P26" i="5"/>
  <c r="M26" i="5"/>
  <c r="K26" i="5"/>
  <c r="I26" i="5"/>
  <c r="G26" i="5"/>
  <c r="E26" i="5"/>
  <c r="C26" i="5"/>
  <c r="Z25" i="5"/>
  <c r="X25" i="5"/>
  <c r="V25" i="5"/>
  <c r="T25" i="5"/>
  <c r="R25" i="5"/>
  <c r="P25" i="5"/>
  <c r="M25" i="5"/>
  <c r="K25" i="5"/>
  <c r="I25" i="5"/>
  <c r="G25" i="5"/>
  <c r="E25" i="5"/>
  <c r="C25" i="5"/>
  <c r="Z24" i="5"/>
  <c r="X24" i="5"/>
  <c r="V24" i="5"/>
  <c r="T24" i="5"/>
  <c r="R24" i="5"/>
  <c r="P24" i="5"/>
  <c r="M24" i="5"/>
  <c r="K24" i="5"/>
  <c r="I24" i="5"/>
  <c r="G24" i="5"/>
  <c r="E24" i="5"/>
  <c r="C24" i="5"/>
  <c r="Z23" i="5"/>
  <c r="X23" i="5"/>
  <c r="V23" i="5"/>
  <c r="T23" i="5"/>
  <c r="R23" i="5"/>
  <c r="P23" i="5"/>
  <c r="M23" i="5"/>
  <c r="K23" i="5"/>
  <c r="I23" i="5"/>
  <c r="G23" i="5"/>
  <c r="E23" i="5"/>
  <c r="C23" i="5"/>
  <c r="Z22" i="5"/>
  <c r="X22" i="5"/>
  <c r="V22" i="5"/>
  <c r="T22" i="5"/>
  <c r="R22" i="5"/>
  <c r="P22" i="5"/>
  <c r="M22" i="5"/>
  <c r="K22" i="5"/>
  <c r="I22" i="5"/>
  <c r="G22" i="5"/>
  <c r="E22" i="5"/>
  <c r="C22" i="5"/>
  <c r="Z21" i="5"/>
  <c r="X21" i="5"/>
  <c r="V21" i="5"/>
  <c r="T21" i="5"/>
  <c r="R21" i="5"/>
  <c r="P21" i="5"/>
  <c r="M21" i="5"/>
  <c r="K21" i="5"/>
  <c r="I21" i="5"/>
  <c r="G21" i="5"/>
  <c r="E21" i="5"/>
  <c r="C21" i="5"/>
  <c r="Z20" i="5"/>
  <c r="X20" i="5"/>
  <c r="V20" i="5"/>
  <c r="T20" i="5"/>
  <c r="R20" i="5"/>
  <c r="P20" i="5"/>
  <c r="M20" i="5"/>
  <c r="K20" i="5"/>
  <c r="I20" i="5"/>
  <c r="G20" i="5"/>
  <c r="E20" i="5"/>
  <c r="C20" i="5"/>
  <c r="Z19" i="5"/>
  <c r="X19" i="5"/>
  <c r="V19" i="5"/>
  <c r="T19" i="5"/>
  <c r="R19" i="5"/>
  <c r="P19" i="5"/>
  <c r="M19" i="5"/>
  <c r="K19" i="5"/>
  <c r="I19" i="5"/>
  <c r="G19" i="5"/>
  <c r="E19" i="5"/>
  <c r="C19" i="5"/>
  <c r="Z18" i="5"/>
  <c r="X18" i="5"/>
  <c r="V18" i="5"/>
  <c r="T18" i="5"/>
  <c r="R18" i="5"/>
  <c r="P18" i="5"/>
  <c r="M18" i="5"/>
  <c r="K18" i="5"/>
  <c r="I18" i="5"/>
  <c r="G18" i="5"/>
  <c r="E18" i="5"/>
  <c r="C18" i="5"/>
  <c r="Z17" i="5"/>
  <c r="X17" i="5"/>
  <c r="V17" i="5"/>
  <c r="T17" i="5"/>
  <c r="R17" i="5"/>
  <c r="P17" i="5"/>
  <c r="M17" i="5"/>
  <c r="K17" i="5"/>
  <c r="I17" i="5"/>
  <c r="G17" i="5"/>
  <c r="E17" i="5"/>
  <c r="C17" i="5"/>
  <c r="Z16" i="5"/>
  <c r="X16" i="5"/>
  <c r="V16" i="5"/>
  <c r="T16" i="5"/>
  <c r="R16" i="5"/>
  <c r="P16" i="5"/>
  <c r="M16" i="5"/>
  <c r="K16" i="5"/>
  <c r="I16" i="5"/>
  <c r="G16" i="5"/>
  <c r="E16" i="5"/>
  <c r="C16" i="5"/>
  <c r="Z15" i="5"/>
  <c r="X15" i="5"/>
  <c r="V15" i="5"/>
  <c r="T15" i="5"/>
  <c r="R15" i="5"/>
  <c r="P15" i="5"/>
  <c r="M15" i="5"/>
  <c r="K15" i="5"/>
  <c r="I15" i="5"/>
  <c r="G15" i="5"/>
  <c r="E15" i="5"/>
  <c r="C15" i="5"/>
  <c r="Z14" i="5"/>
  <c r="X14" i="5"/>
  <c r="V14" i="5"/>
  <c r="T14" i="5"/>
  <c r="R14" i="5"/>
  <c r="P14" i="5"/>
  <c r="M14" i="5"/>
  <c r="K14" i="5"/>
  <c r="I14" i="5"/>
  <c r="G14" i="5"/>
  <c r="E14" i="5"/>
  <c r="C14" i="5"/>
  <c r="Z13" i="5"/>
  <c r="X13" i="5"/>
  <c r="V13" i="5"/>
  <c r="T13" i="5"/>
  <c r="R13" i="5"/>
  <c r="P13" i="5"/>
  <c r="M13" i="5"/>
  <c r="K13" i="5"/>
  <c r="I13" i="5"/>
  <c r="G13" i="5"/>
  <c r="E13" i="5"/>
  <c r="C13" i="5"/>
  <c r="Z12" i="5"/>
  <c r="X12" i="5"/>
  <c r="V12" i="5"/>
  <c r="T12" i="5"/>
  <c r="R12" i="5"/>
  <c r="P12" i="5"/>
  <c r="M12" i="5"/>
  <c r="K12" i="5"/>
  <c r="I12" i="5"/>
  <c r="G12" i="5"/>
  <c r="E12" i="5"/>
  <c r="C12" i="5"/>
  <c r="Z11" i="5"/>
  <c r="X11" i="5"/>
  <c r="V11" i="5"/>
  <c r="T11" i="5"/>
  <c r="R11" i="5"/>
  <c r="P11" i="5"/>
  <c r="M11" i="5"/>
  <c r="K11" i="5"/>
  <c r="I11" i="5"/>
  <c r="G11" i="5"/>
  <c r="E11" i="5"/>
  <c r="C11" i="5"/>
  <c r="Z10" i="5"/>
  <c r="X10" i="5"/>
  <c r="V10" i="5"/>
  <c r="T10" i="5"/>
  <c r="R10" i="5"/>
  <c r="P10" i="5"/>
  <c r="M10" i="5"/>
  <c r="K10" i="5"/>
  <c r="I10" i="5"/>
  <c r="G10" i="5"/>
  <c r="E10" i="5"/>
  <c r="C10" i="5"/>
  <c r="Z9" i="5"/>
  <c r="X9" i="5"/>
  <c r="V9" i="5"/>
  <c r="T9" i="5"/>
  <c r="R9" i="5"/>
  <c r="P9" i="5"/>
  <c r="M9" i="5"/>
  <c r="K9" i="5"/>
  <c r="I9" i="5"/>
  <c r="G9" i="5"/>
  <c r="E9" i="5"/>
  <c r="C9" i="5"/>
  <c r="Z8" i="5"/>
  <c r="X8" i="5"/>
  <c r="V8" i="5"/>
  <c r="T8" i="5"/>
  <c r="R8" i="5"/>
  <c r="P8" i="5"/>
  <c r="M8" i="5"/>
  <c r="K8" i="5"/>
  <c r="I8" i="5"/>
  <c r="G8" i="5"/>
  <c r="E8" i="5"/>
  <c r="C8" i="5"/>
  <c r="Z7" i="5"/>
  <c r="X7" i="5"/>
  <c r="V7" i="5"/>
  <c r="T7" i="5"/>
  <c r="R7" i="5"/>
  <c r="P7" i="5"/>
  <c r="M7" i="5"/>
  <c r="K7" i="5"/>
  <c r="I7" i="5"/>
  <c r="G7" i="5"/>
  <c r="E7" i="5"/>
  <c r="C7" i="5"/>
  <c r="Z6" i="5"/>
  <c r="X6" i="5"/>
  <c r="V6" i="5"/>
  <c r="T6" i="5"/>
  <c r="R6" i="5"/>
  <c r="P6" i="5"/>
  <c r="M6" i="5"/>
  <c r="K6" i="5"/>
  <c r="I6" i="5"/>
  <c r="G6" i="5"/>
  <c r="E6" i="5"/>
  <c r="C6" i="5"/>
  <c r="Z5" i="5"/>
  <c r="X5" i="5"/>
  <c r="V5" i="5"/>
  <c r="T5" i="5"/>
  <c r="R5" i="5"/>
  <c r="P5" i="5"/>
  <c r="M5" i="5"/>
  <c r="K5" i="5"/>
  <c r="I5" i="5"/>
  <c r="G5" i="5"/>
  <c r="E5" i="5"/>
  <c r="C5" i="5"/>
  <c r="Z4" i="5"/>
  <c r="X4" i="5"/>
  <c r="V4" i="5"/>
  <c r="T4" i="5"/>
  <c r="R4" i="5"/>
  <c r="P4" i="5"/>
  <c r="M4" i="5"/>
  <c r="K4" i="5"/>
  <c r="I4" i="5"/>
  <c r="G4" i="5"/>
  <c r="E4" i="5"/>
  <c r="C4" i="5"/>
  <c r="Z3" i="5"/>
  <c r="X3" i="5"/>
  <c r="V3" i="5"/>
  <c r="T3" i="5"/>
  <c r="R3" i="5"/>
  <c r="P3" i="5"/>
  <c r="M3" i="5"/>
  <c r="K3" i="5"/>
  <c r="I3" i="5"/>
  <c r="G3" i="5"/>
  <c r="E3" i="5"/>
  <c r="C3" i="5"/>
</calcChain>
</file>

<file path=xl/sharedStrings.xml><?xml version="1.0" encoding="utf-8"?>
<sst xmlns="http://schemas.openxmlformats.org/spreadsheetml/2006/main" count="443" uniqueCount="62">
  <si>
    <t>昭和の日</t>
  </si>
  <si>
    <t>憲法記念日</t>
  </si>
  <si>
    <t>みどりの日</t>
  </si>
  <si>
    <t>こどもの日</t>
  </si>
  <si>
    <t>振替休日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</si>
  <si>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</si>
  <si>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</si>
  <si>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</si>
  <si>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</si>
  <si>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</si>
  <si>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</si>
  <si>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</si>
  <si>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元日</t>
  </si>
  <si>
    <t>成人の日</t>
  </si>
  <si>
    <t>建国記念の日</t>
  </si>
  <si>
    <t>天皇誕生日</t>
  </si>
  <si>
    <t>春分の日</t>
  </si>
  <si>
    <t>日付</t>
    <rPh sb="0" eb="2">
      <t>ヒヅケ</t>
    </rPh>
    <phoneticPr fontId="2"/>
  </si>
  <si>
    <t>表示項目</t>
    <rPh sb="0" eb="2">
      <t>ヒョウジ</t>
    </rPh>
    <rPh sb="2" eb="4">
      <t>コウモク</t>
    </rPh>
    <phoneticPr fontId="2"/>
  </si>
  <si>
    <t>土日以外で色をつける</t>
    <rPh sb="0" eb="2">
      <t>ドニチ</t>
    </rPh>
    <rPh sb="2" eb="4">
      <t>イガイ</t>
    </rPh>
    <rPh sb="5" eb="6">
      <t>イロ</t>
    </rPh>
    <phoneticPr fontId="2"/>
  </si>
  <si>
    <t>（メモ）</t>
    <phoneticPr fontId="2"/>
  </si>
  <si>
    <t>土日だけど色なし</t>
    <rPh sb="0" eb="2">
      <t>ドニチ</t>
    </rPh>
    <rPh sb="5" eb="6">
      <t>イロ</t>
    </rPh>
    <phoneticPr fontId="2"/>
  </si>
  <si>
    <t>始業式</t>
    <rPh sb="0" eb="3">
      <t>シギョウシキ</t>
    </rPh>
    <phoneticPr fontId="2"/>
  </si>
  <si>
    <t>運動会</t>
    <rPh sb="0" eb="3">
      <t>ウンドウカイ</t>
    </rPh>
    <phoneticPr fontId="2"/>
  </si>
  <si>
    <t>土曜授業</t>
    <rPh sb="0" eb="2">
      <t>ドヨウ</t>
    </rPh>
    <rPh sb="2" eb="4">
      <t>ジュギョウ</t>
    </rPh>
    <phoneticPr fontId="2"/>
  </si>
  <si>
    <t>2025年度 年間行事予定表</t>
    <rPh sb="4" eb="6">
      <t>ネンド</t>
    </rPh>
    <rPh sb="7" eb="9">
      <t>ネンカン</t>
    </rPh>
    <rPh sb="9" eb="11">
      <t>ギョウジ</t>
    </rPh>
    <rPh sb="11" eb="14">
      <t>ヨテイヒョウ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</si>
  <si>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</si>
  <si>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</si>
  <si>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</si>
  <si>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</si>
  <si>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</si>
  <si>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</si>
  <si>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</si>
  <si>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</si>
  <si>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</si>
  <si>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</si>
  <si>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</si>
  <si>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</si>
  <si>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火</t>
    <rPh sb="0" eb="1">
      <t>カ</t>
    </rPh>
    <phoneticPr fontId="2"/>
  </si>
  <si>
    <t>木</t>
    <rPh sb="0" eb="1">
      <t>モク</t>
    </rPh>
    <phoneticPr fontId="2"/>
  </si>
  <si>
    <t>日</t>
    <rPh sb="0" eb="1">
      <t>ニチ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</si>
  <si>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</si>
  <si>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</si>
  <si>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</si>
  <si>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</si>
  <si>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元日</t>
    <rPh sb="0" eb="2">
      <t>ガンジツ</t>
    </rPh>
    <phoneticPr fontId="2"/>
  </si>
  <si>
    <t>憲法記念日</t>
    <rPh sb="0" eb="2">
      <t>ケンポウ</t>
    </rPh>
    <rPh sb="2" eb="5">
      <t>キネンビ</t>
    </rPh>
    <phoneticPr fontId="2"/>
  </si>
  <si>
    <t>文化の日</t>
    <rPh sb="0" eb="2">
      <t>ブンカ</t>
    </rPh>
    <rPh sb="3" eb="4">
      <t>ヒ</t>
    </rPh>
    <phoneticPr fontId="2"/>
  </si>
  <si>
    <t>みどりの日</t>
    <rPh sb="4" eb="5">
      <t>ヒ</t>
    </rPh>
    <phoneticPr fontId="2"/>
  </si>
  <si>
    <t>こどもの日</t>
    <rPh sb="4" eb="5">
      <t>ヒ</t>
    </rPh>
    <phoneticPr fontId="2"/>
  </si>
  <si>
    <t>振替休日</t>
    <rPh sb="0" eb="2">
      <t>フリカエ</t>
    </rPh>
    <rPh sb="2" eb="4">
      <t>キュウジツ</t>
    </rPh>
    <phoneticPr fontId="2"/>
  </si>
  <si>
    <t>山の日</t>
    <rPh sb="0" eb="1">
      <t>ヤマ</t>
    </rPh>
    <rPh sb="2" eb="3">
      <t>ヒ</t>
    </rPh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</si>
  <si>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</si>
  <si>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成人の日</t>
    <rPh sb="0" eb="2">
      <t>セイジン</t>
    </rPh>
    <rPh sb="3" eb="4">
      <t>ヒ</t>
    </rPh>
    <phoneticPr fontId="2"/>
  </si>
  <si>
    <t>スポーツの日</t>
    <rPh sb="5" eb="6">
      <t>ヒ</t>
    </rPh>
    <phoneticPr fontId="2"/>
  </si>
  <si>
    <t>敬老の日</t>
    <rPh sb="0" eb="2">
      <t>ケイロウ</t>
    </rPh>
    <rPh sb="3" eb="4">
      <t>ヒ</t>
    </rPh>
    <phoneticPr fontId="2"/>
  </si>
  <si>
    <t>春分の日</t>
    <rPh sb="0" eb="2">
      <t>シュンブン</t>
    </rPh>
    <rPh sb="3" eb="4">
      <t>ヒ</t>
    </rPh>
    <phoneticPr fontId="2"/>
  </si>
  <si>
    <t>海の日</t>
    <rPh sb="0" eb="1">
      <t>ウミ</t>
    </rPh>
    <rPh sb="2" eb="3">
      <t>ヒ</t>
    </rPh>
    <phoneticPr fontId="2"/>
  </si>
  <si>
    <t>秋分の日</t>
    <rPh sb="0" eb="2">
      <t>シュウブン</t>
    </rPh>
    <rPh sb="3" eb="4">
      <t>ヒ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</si>
  <si>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</si>
  <si>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天皇誕生日</t>
    <rPh sb="0" eb="2">
      <t>テンノウ</t>
    </rPh>
    <rPh sb="2" eb="5">
      <t>タンジョウビ</t>
    </rPh>
    <phoneticPr fontId="2"/>
  </si>
  <si>
    <t>昭和の日</t>
    <rPh sb="0" eb="2">
      <t>ショウワ</t>
    </rPh>
    <rPh sb="3" eb="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</si>
</sst>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7">
    <font>
      <sz val="11"/>
      <color theme="1"/>
      <name val="Yu Gothic"/>
      <family val="2"/>
      <scheme val="minor"/>
    </font>
    <font>
      <b/>
      <sz val="11"/>
      <color theme="0"/>
      <name val="UD デジタル 教科書体 N-B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3" fillId="0" borderId="0" xfId="0" applyFont="1"/>
    <xf numFmtId="0" fontId="1" fillId="2" borderId="3" xfId="0" applyFont="1" applyFill="1" applyBorder="1"/>
    <xf numFmtId="14" fontId="3" fillId="3" borderId="1" xfId="0" applyNumberFormat="1" applyFont="1" applyFill="1" applyBorder="1" applyAlignment="1">
      <alignment horizontal="left"/>
    </xf>
    <xf numFmtId="0" fontId="3" fillId="3" borderId="2" xfId="0" applyFont="1" applyFill="1" applyBorder="1"/>
    <xf numFmtId="14" fontId="3" fillId="3" borderId="3" xfId="0" applyNumberFormat="1" applyFont="1" applyFill="1" applyBorder="1" applyAlignment="1">
      <alignment horizontal="left"/>
    </xf>
    <xf numFmtId="0" fontId="3" fillId="3" borderId="4" xfId="0" applyFont="1" applyFill="1" applyBorder="1"/>
    <xf numFmtId="14" fontId="3" fillId="0" borderId="1" xfId="0" applyNumberFormat="1" applyFont="1" applyBorder="1" applyAlignment="1">
      <alignment horizontal="left"/>
    </xf>
    <xf numFmtId="0" fontId="3" fillId="0" borderId="2" xfId="0" applyFont="1" applyBorder="1"/>
    <xf numFmtId="14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0" fontId="5" fillId="4" borderId="5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5" borderId="13" xfId="0" applyFont="1" applyFill="1" applyBorder="1" applyAlignment="1">
      <alignment horizontal="center" vertical="center" shrinkToFit="1"/>
    </xf>
    <xf numFmtId="0" fontId="6" fillId="5" borderId="14" xfId="0" applyFont="1" applyFill="1" applyBorder="1" applyAlignment="1">
      <alignment vertical="center" shrinkToFit="1"/>
    </xf>
    <xf numFmtId="0" fontId="5" fillId="4" borderId="15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vertical="center" shrinkToFit="1"/>
    </xf>
    <xf numFmtId="0" fontId="6" fillId="5" borderId="20" xfId="0" applyFont="1" applyFill="1" applyBorder="1" applyAlignment="1">
      <alignment horizontal="center" vertical="center" shrinkToFit="1"/>
    </xf>
    <xf numFmtId="0" fontId="6" fillId="5" borderId="21" xfId="0" applyFont="1" applyFill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4" borderId="23" xfId="0" applyFont="1" applyFill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 shrinkToFit="1"/>
    </xf>
    <xf numFmtId="0" fontId="6" fillId="5" borderId="10" xfId="0" applyFont="1" applyFill="1" applyBorder="1" applyAlignment="1">
      <alignment horizontal="center" vertical="center" shrinkToFit="1"/>
    </xf>
    <xf numFmtId="0" fontId="6" fillId="5" borderId="25" xfId="0" applyFont="1" applyFill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5" fillId="4" borderId="27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0" fontId="6" fillId="4" borderId="26" xfId="0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5" borderId="5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24" xfId="0" applyFont="1" applyFill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 shrinkToFit="1"/>
    </xf>
    <xf numFmtId="0" fontId="5" fillId="5" borderId="27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 shrinkToFit="1"/>
    </xf>
    <xf numFmtId="0" fontId="5" fillId="5" borderId="18" xfId="0" applyFont="1" applyFill="1" applyBorder="1" applyAlignment="1">
      <alignment horizontal="center" vertical="center" shrinkToFit="1"/>
    </xf>
    <xf numFmtId="0" fontId="5" fillId="5" borderId="19" xfId="0" applyFont="1" applyFill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 shrinkToFit="1"/>
    </xf>
    <xf numFmtId="0" fontId="5" fillId="5" borderId="23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</cellXfs>
  <cellStyles count="1">
    <cellStyle name="標準" xfId="0" builtinId="0"/>
  </cellStyles>
  <dxfs count="24"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2A81-B1AE-41EC-9E81-DC2825368C29}">
  <dimension ref="A1:Z33"/>
  <sheetViews>
    <sheetView tabSelected="1" workbookViewId="0">
      <selection activeCell="C3" sqref="C3"/>
    </sheetView>
  </sheetViews>
  <sheetFormatPr defaultRowHeight="18.75"/>
  <cols>
    <col min="1" max="1" width="3.5" bestFit="1" customWidth="1"/>
    <col min="2" max="2" width="3.125" customWidth="1"/>
    <col min="3" max="3" width="8.375" customWidth="1"/>
    <col min="4" max="4" width="3.125" customWidth="1"/>
    <col min="5" max="5" width="8.375" customWidth="1"/>
    <col min="6" max="6" width="3.125" customWidth="1"/>
    <col min="7" max="7" width="8.375" customWidth="1"/>
    <col min="8" max="8" width="3.125" customWidth="1"/>
    <col min="9" max="9" width="8.375" customWidth="1"/>
    <col min="10" max="10" width="3.125" customWidth="1"/>
    <col min="11" max="11" width="8.375" customWidth="1"/>
    <col min="12" max="12" width="3.125" customWidth="1"/>
    <col min="13" max="13" width="8.375" customWidth="1"/>
    <col min="14" max="14" width="3.5" bestFit="1" customWidth="1"/>
    <col min="15" max="15" width="3.125" customWidth="1"/>
    <col min="16" max="16" width="8.375" customWidth="1"/>
    <col min="17" max="17" width="3.125" customWidth="1"/>
    <col min="18" max="18" width="8.375" customWidth="1"/>
    <col min="19" max="19" width="3.125" customWidth="1"/>
    <col min="20" max="20" width="8.375" customWidth="1"/>
    <col min="21" max="21" width="3.125" customWidth="1"/>
    <col min="22" max="22" width="8.375" customWidth="1"/>
    <col min="23" max="23" width="3.125" customWidth="1"/>
    <col min="24" max="24" width="8.375" customWidth="1"/>
    <col min="25" max="25" width="3.125" customWidth="1"/>
    <col min="26" max="26" width="8.375" customWidth="1"/>
  </cols>
  <sheetData>
    <row r="1" spans="1:26" s="42" customFormat="1" ht="32.1" customHeight="1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43" customFormat="1" ht="17.100000000000001" customHeight="1">
      <c r="A2" s="13"/>
      <c r="B2" s="56" t="s">
        <v>26</v>
      </c>
      <c r="C2" s="57"/>
      <c r="D2" s="55" t="s">
        <v>27</v>
      </c>
      <c r="E2" s="55"/>
      <c r="F2" s="56" t="s">
        <v>28</v>
      </c>
      <c r="G2" s="57"/>
      <c r="H2" s="55" t="s">
        <v>29</v>
      </c>
      <c r="I2" s="55"/>
      <c r="J2" s="56" t="s">
        <v>30</v>
      </c>
      <c r="K2" s="57"/>
      <c r="L2" s="55" t="s">
        <v>31</v>
      </c>
      <c r="M2" s="55"/>
      <c r="N2" s="14"/>
      <c r="O2" s="56" t="s">
        <v>32</v>
      </c>
      <c r="P2" s="57"/>
      <c r="Q2" s="55" t="s">
        <v>33</v>
      </c>
      <c r="R2" s="55"/>
      <c r="S2" s="56" t="s">
        <v>34</v>
      </c>
      <c r="T2" s="57"/>
      <c r="U2" s="55" t="s">
        <v>35</v>
      </c>
      <c r="V2" s="55"/>
      <c r="W2" s="56" t="s">
        <v>36</v>
      </c>
      <c r="X2" s="57"/>
      <c r="Y2" s="55" t="s">
        <v>37</v>
      </c>
      <c r="Z2" s="57"/>
    </row>
    <row r="3" spans="1:26" s="43" customFormat="1" ht="17.100000000000001" customHeight="1">
      <c r="A3" s="15">
        <v>1</v>
      </c>
      <c r="B3" s="16" t="s">
        <v>38</v>
      </c>
      <c r="C3" s="17"/>
      <c r="D3" s="16" t="s">
        <v>39</v>
      </c>
      <c r="E3" s="18"/>
      <c r="F3" s="19" t="s">
        <v>40</v>
      </c>
      <c r="G3" s="20"/>
      <c r="H3" s="16" t="s">
        <v>38</v>
      </c>
      <c r="I3" s="18"/>
      <c r="J3" s="16" t="s">
        <v>41</v>
      </c>
      <c r="K3" s="17"/>
      <c r="L3" s="16" t="s">
        <v>42</v>
      </c>
      <c r="M3" s="18"/>
      <c r="N3" s="21">
        <v>1</v>
      </c>
      <c r="O3" s="16" t="s">
        <v>43</v>
      </c>
      <c r="P3" s="17"/>
      <c r="Q3" s="19" t="s">
        <v>44</v>
      </c>
      <c r="R3" s="20"/>
      <c r="S3" s="16" t="s">
        <v>42</v>
      </c>
      <c r="T3" s="17"/>
      <c r="U3" s="19" t="s">
        <v>39</v>
      </c>
      <c r="V3" s="20" t="s">
        <v>45</v>
      </c>
      <c r="W3" s="19" t="s">
        <v>40</v>
      </c>
      <c r="X3" s="20"/>
      <c r="Y3" s="19" t="s">
        <v>40</v>
      </c>
      <c r="Z3" s="20"/>
    </row>
    <row r="4" spans="1:26" s="43" customFormat="1" ht="17.100000000000001" customHeight="1">
      <c r="A4" s="22">
        <v>2</v>
      </c>
      <c r="B4" s="23" t="s">
        <v>43</v>
      </c>
      <c r="C4" s="24"/>
      <c r="D4" s="23" t="s">
        <v>41</v>
      </c>
      <c r="E4" s="25"/>
      <c r="F4" s="23" t="s">
        <v>42</v>
      </c>
      <c r="G4" s="24"/>
      <c r="H4" s="23" t="s">
        <v>43</v>
      </c>
      <c r="I4" s="25"/>
      <c r="J4" s="19" t="s">
        <v>44</v>
      </c>
      <c r="K4" s="20"/>
      <c r="L4" s="23" t="s">
        <v>38</v>
      </c>
      <c r="M4" s="25"/>
      <c r="N4" s="26">
        <v>2</v>
      </c>
      <c r="O4" s="23" t="s">
        <v>39</v>
      </c>
      <c r="P4" s="24"/>
      <c r="Q4" s="19" t="s">
        <v>40</v>
      </c>
      <c r="R4" s="20"/>
      <c r="S4" s="23" t="s">
        <v>38</v>
      </c>
      <c r="T4" s="24"/>
      <c r="U4" s="23" t="s">
        <v>41</v>
      </c>
      <c r="V4" s="25"/>
      <c r="W4" s="23" t="s">
        <v>42</v>
      </c>
      <c r="X4" s="24"/>
      <c r="Y4" s="23" t="s">
        <v>42</v>
      </c>
      <c r="Z4" s="24"/>
    </row>
    <row r="5" spans="1:26" s="43" customFormat="1" ht="17.100000000000001" customHeight="1">
      <c r="A5" s="22">
        <v>3</v>
      </c>
      <c r="B5" s="23" t="s">
        <v>39</v>
      </c>
      <c r="C5" s="24"/>
      <c r="D5" s="19" t="s">
        <v>44</v>
      </c>
      <c r="E5" s="20" t="s">
        <v>46</v>
      </c>
      <c r="F5" s="23" t="s">
        <v>38</v>
      </c>
      <c r="G5" s="24"/>
      <c r="H5" s="23" t="s">
        <v>39</v>
      </c>
      <c r="I5" s="25"/>
      <c r="J5" s="19" t="s">
        <v>40</v>
      </c>
      <c r="K5" s="20"/>
      <c r="L5" s="23" t="s">
        <v>43</v>
      </c>
      <c r="M5" s="25"/>
      <c r="N5" s="26">
        <v>3</v>
      </c>
      <c r="O5" s="23" t="s">
        <v>41</v>
      </c>
      <c r="P5" s="24"/>
      <c r="Q5" s="19" t="s">
        <v>42</v>
      </c>
      <c r="R5" s="20" t="s">
        <v>47</v>
      </c>
      <c r="S5" s="23" t="s">
        <v>43</v>
      </c>
      <c r="T5" s="24"/>
      <c r="U5" s="19" t="s">
        <v>44</v>
      </c>
      <c r="V5" s="20"/>
      <c r="W5" s="23" t="s">
        <v>38</v>
      </c>
      <c r="X5" s="24"/>
      <c r="Y5" s="23" t="s">
        <v>38</v>
      </c>
      <c r="Z5" s="24"/>
    </row>
    <row r="6" spans="1:26" s="43" customFormat="1" ht="17.100000000000001" customHeight="1">
      <c r="A6" s="22">
        <v>4</v>
      </c>
      <c r="B6" s="23" t="s">
        <v>41</v>
      </c>
      <c r="C6" s="24"/>
      <c r="D6" s="19" t="s">
        <v>40</v>
      </c>
      <c r="E6" s="20" t="s">
        <v>48</v>
      </c>
      <c r="F6" s="23" t="s">
        <v>43</v>
      </c>
      <c r="G6" s="24"/>
      <c r="H6" s="23" t="s">
        <v>41</v>
      </c>
      <c r="I6" s="25"/>
      <c r="J6" s="23" t="s">
        <v>42</v>
      </c>
      <c r="K6" s="24"/>
      <c r="L6" s="23" t="s">
        <v>39</v>
      </c>
      <c r="M6" s="25"/>
      <c r="N6" s="26">
        <v>4</v>
      </c>
      <c r="O6" s="19" t="s">
        <v>44</v>
      </c>
      <c r="P6" s="20"/>
      <c r="Q6" s="23" t="s">
        <v>38</v>
      </c>
      <c r="R6" s="25"/>
      <c r="S6" s="23" t="s">
        <v>39</v>
      </c>
      <c r="T6" s="24"/>
      <c r="U6" s="19" t="s">
        <v>40</v>
      </c>
      <c r="V6" s="20"/>
      <c r="W6" s="23" t="s">
        <v>43</v>
      </c>
      <c r="X6" s="24"/>
      <c r="Y6" s="23" t="s">
        <v>43</v>
      </c>
      <c r="Z6" s="24"/>
    </row>
    <row r="7" spans="1:26" s="43" customFormat="1" ht="17.100000000000001" customHeight="1">
      <c r="A7" s="22">
        <v>5</v>
      </c>
      <c r="B7" s="19" t="s">
        <v>44</v>
      </c>
      <c r="C7" s="20"/>
      <c r="D7" s="19" t="s">
        <v>42</v>
      </c>
      <c r="E7" s="20" t="s">
        <v>49</v>
      </c>
      <c r="F7" s="23" t="s">
        <v>39</v>
      </c>
      <c r="G7" s="24"/>
      <c r="H7" s="19" t="s">
        <v>44</v>
      </c>
      <c r="I7" s="20"/>
      <c r="J7" s="23" t="s">
        <v>38</v>
      </c>
      <c r="K7" s="24"/>
      <c r="L7" s="23" t="s">
        <v>41</v>
      </c>
      <c r="M7" s="25"/>
      <c r="N7" s="26">
        <v>5</v>
      </c>
      <c r="O7" s="19" t="s">
        <v>40</v>
      </c>
      <c r="P7" s="20"/>
      <c r="Q7" s="23" t="s">
        <v>43</v>
      </c>
      <c r="R7" s="25"/>
      <c r="S7" s="23" t="s">
        <v>41</v>
      </c>
      <c r="T7" s="24"/>
      <c r="U7" s="23" t="s">
        <v>42</v>
      </c>
      <c r="V7" s="25"/>
      <c r="W7" s="23" t="s">
        <v>39</v>
      </c>
      <c r="X7" s="24"/>
      <c r="Y7" s="23" t="s">
        <v>39</v>
      </c>
      <c r="Z7" s="24"/>
    </row>
    <row r="8" spans="1:26" s="43" customFormat="1" ht="17.100000000000001" customHeight="1">
      <c r="A8" s="22">
        <v>6</v>
      </c>
      <c r="B8" s="19" t="s">
        <v>40</v>
      </c>
      <c r="C8" s="20"/>
      <c r="D8" s="19" t="s">
        <v>38</v>
      </c>
      <c r="E8" s="20" t="s">
        <v>50</v>
      </c>
      <c r="F8" s="23" t="s">
        <v>41</v>
      </c>
      <c r="G8" s="24"/>
      <c r="H8" s="19" t="s">
        <v>40</v>
      </c>
      <c r="I8" s="20"/>
      <c r="J8" s="23" t="s">
        <v>43</v>
      </c>
      <c r="K8" s="24"/>
      <c r="L8" s="19" t="s">
        <v>44</v>
      </c>
      <c r="M8" s="20"/>
      <c r="N8" s="26">
        <v>6</v>
      </c>
      <c r="O8" s="23" t="s">
        <v>42</v>
      </c>
      <c r="P8" s="24"/>
      <c r="Q8" s="23" t="s">
        <v>39</v>
      </c>
      <c r="R8" s="25"/>
      <c r="S8" s="19" t="s">
        <v>44</v>
      </c>
      <c r="T8" s="20"/>
      <c r="U8" s="23" t="s">
        <v>38</v>
      </c>
      <c r="V8" s="25"/>
      <c r="W8" s="23" t="s">
        <v>41</v>
      </c>
      <c r="X8" s="24"/>
      <c r="Y8" s="23" t="s">
        <v>41</v>
      </c>
      <c r="Z8" s="24"/>
    </row>
    <row r="9" spans="1:26" s="43" customFormat="1" ht="17.100000000000001" customHeight="1">
      <c r="A9" s="22">
        <v>7</v>
      </c>
      <c r="B9" s="23" t="s">
        <v>42</v>
      </c>
      <c r="C9" s="24"/>
      <c r="D9" s="23" t="s">
        <v>43</v>
      </c>
      <c r="E9" s="25"/>
      <c r="F9" s="19" t="s">
        <v>44</v>
      </c>
      <c r="G9" s="20"/>
      <c r="H9" s="23" t="s">
        <v>42</v>
      </c>
      <c r="I9" s="25"/>
      <c r="J9" s="23" t="s">
        <v>39</v>
      </c>
      <c r="K9" s="24"/>
      <c r="L9" s="19" t="s">
        <v>40</v>
      </c>
      <c r="M9" s="20"/>
      <c r="N9" s="26">
        <v>7</v>
      </c>
      <c r="O9" s="23" t="s">
        <v>38</v>
      </c>
      <c r="P9" s="24"/>
      <c r="Q9" s="23" t="s">
        <v>41</v>
      </c>
      <c r="R9" s="25"/>
      <c r="S9" s="19" t="s">
        <v>40</v>
      </c>
      <c r="T9" s="20"/>
      <c r="U9" s="23" t="s">
        <v>43</v>
      </c>
      <c r="V9" s="25"/>
      <c r="W9" s="19" t="s">
        <v>44</v>
      </c>
      <c r="X9" s="20"/>
      <c r="Y9" s="19" t="s">
        <v>44</v>
      </c>
      <c r="Z9" s="20"/>
    </row>
    <row r="10" spans="1:26" s="43" customFormat="1" ht="17.100000000000001" customHeight="1">
      <c r="A10" s="22">
        <v>8</v>
      </c>
      <c r="B10" s="23" t="s">
        <v>38</v>
      </c>
      <c r="C10" s="24"/>
      <c r="D10" s="23" t="s">
        <v>39</v>
      </c>
      <c r="E10" s="25"/>
      <c r="F10" s="19" t="s">
        <v>40</v>
      </c>
      <c r="G10" s="20"/>
      <c r="H10" s="23" t="s">
        <v>38</v>
      </c>
      <c r="I10" s="25"/>
      <c r="J10" s="23" t="s">
        <v>41</v>
      </c>
      <c r="K10" s="24"/>
      <c r="L10" s="23" t="s">
        <v>42</v>
      </c>
      <c r="M10" s="25"/>
      <c r="N10" s="26">
        <v>8</v>
      </c>
      <c r="O10" s="23" t="s">
        <v>43</v>
      </c>
      <c r="P10" s="24"/>
      <c r="Q10" s="19" t="s">
        <v>44</v>
      </c>
      <c r="R10" s="20"/>
      <c r="S10" s="23" t="s">
        <v>42</v>
      </c>
      <c r="T10" s="24"/>
      <c r="U10" s="23" t="s">
        <v>39</v>
      </c>
      <c r="V10" s="25"/>
      <c r="W10" s="19" t="s">
        <v>40</v>
      </c>
      <c r="X10" s="20"/>
      <c r="Y10" s="19" t="s">
        <v>40</v>
      </c>
      <c r="Z10" s="20"/>
    </row>
    <row r="11" spans="1:26" s="43" customFormat="1" ht="17.100000000000001" customHeight="1">
      <c r="A11" s="22">
        <v>9</v>
      </c>
      <c r="B11" s="23" t="s">
        <v>43</v>
      </c>
      <c r="C11" s="24"/>
      <c r="D11" s="23" t="s">
        <v>41</v>
      </c>
      <c r="E11" s="25"/>
      <c r="F11" s="23" t="s">
        <v>42</v>
      </c>
      <c r="G11" s="24"/>
      <c r="H11" s="23" t="s">
        <v>43</v>
      </c>
      <c r="I11" s="25"/>
      <c r="J11" s="19" t="s">
        <v>44</v>
      </c>
      <c r="K11" s="20"/>
      <c r="L11" s="23" t="s">
        <v>38</v>
      </c>
      <c r="M11" s="25"/>
      <c r="N11" s="26">
        <v>9</v>
      </c>
      <c r="O11" s="23" t="s">
        <v>39</v>
      </c>
      <c r="P11" s="24"/>
      <c r="Q11" s="19" t="s">
        <v>40</v>
      </c>
      <c r="R11" s="20"/>
      <c r="S11" s="23" t="s">
        <v>38</v>
      </c>
      <c r="T11" s="24"/>
      <c r="U11" s="23" t="s">
        <v>41</v>
      </c>
      <c r="V11" s="25"/>
      <c r="W11" s="23" t="s">
        <v>42</v>
      </c>
      <c r="X11" s="24"/>
      <c r="Y11" s="23" t="s">
        <v>42</v>
      </c>
      <c r="Z11" s="24"/>
    </row>
    <row r="12" spans="1:26" s="43" customFormat="1" ht="17.100000000000001" customHeight="1">
      <c r="A12" s="27">
        <v>10</v>
      </c>
      <c r="B12" s="28" t="s">
        <v>39</v>
      </c>
      <c r="C12" s="29"/>
      <c r="D12" s="30" t="s">
        <v>44</v>
      </c>
      <c r="E12" s="31"/>
      <c r="F12" s="28" t="s">
        <v>38</v>
      </c>
      <c r="G12" s="29"/>
      <c r="H12" s="28" t="s">
        <v>39</v>
      </c>
      <c r="I12" s="32"/>
      <c r="J12" s="30" t="s">
        <v>40</v>
      </c>
      <c r="K12" s="31"/>
      <c r="L12" s="28" t="s">
        <v>43</v>
      </c>
      <c r="M12" s="32"/>
      <c r="N12" s="33">
        <v>10</v>
      </c>
      <c r="O12" s="28" t="s">
        <v>41</v>
      </c>
      <c r="P12" s="29"/>
      <c r="Q12" s="28" t="s">
        <v>42</v>
      </c>
      <c r="R12" s="32"/>
      <c r="S12" s="28" t="s">
        <v>43</v>
      </c>
      <c r="T12" s="29"/>
      <c r="U12" s="30" t="s">
        <v>44</v>
      </c>
      <c r="V12" s="31"/>
      <c r="W12" s="28" t="s">
        <v>38</v>
      </c>
      <c r="X12" s="29"/>
      <c r="Y12" s="28" t="s">
        <v>38</v>
      </c>
      <c r="Z12" s="29"/>
    </row>
    <row r="13" spans="1:26" s="43" customFormat="1" ht="17.100000000000001" customHeight="1">
      <c r="A13" s="34">
        <v>11</v>
      </c>
      <c r="B13" s="16" t="s">
        <v>41</v>
      </c>
      <c r="C13" s="35"/>
      <c r="D13" s="36" t="s">
        <v>40</v>
      </c>
      <c r="E13" s="37"/>
      <c r="F13" s="16" t="s">
        <v>43</v>
      </c>
      <c r="G13" s="35"/>
      <c r="H13" s="16" t="s">
        <v>41</v>
      </c>
      <c r="I13" s="38"/>
      <c r="J13" s="36" t="s">
        <v>42</v>
      </c>
      <c r="K13" s="37" t="s">
        <v>51</v>
      </c>
      <c r="L13" s="16" t="s">
        <v>39</v>
      </c>
      <c r="M13" s="38"/>
      <c r="N13" s="39">
        <v>11</v>
      </c>
      <c r="O13" s="36" t="s">
        <v>44</v>
      </c>
      <c r="P13" s="37"/>
      <c r="Q13" s="16" t="s">
        <v>38</v>
      </c>
      <c r="R13" s="38"/>
      <c r="S13" s="16" t="s">
        <v>39</v>
      </c>
      <c r="T13" s="35"/>
      <c r="U13" s="36" t="s">
        <v>40</v>
      </c>
      <c r="V13" s="37"/>
      <c r="W13" s="36" t="s">
        <v>43</v>
      </c>
      <c r="X13" s="37" t="s">
        <v>52</v>
      </c>
      <c r="Y13" s="16" t="s">
        <v>43</v>
      </c>
      <c r="Z13" s="35"/>
    </row>
    <row r="14" spans="1:26" s="43" customFormat="1" ht="17.100000000000001" customHeight="1">
      <c r="A14" s="22">
        <v>12</v>
      </c>
      <c r="B14" s="19" t="s">
        <v>44</v>
      </c>
      <c r="C14" s="20"/>
      <c r="D14" s="23" t="s">
        <v>42</v>
      </c>
      <c r="E14" s="25"/>
      <c r="F14" s="23" t="s">
        <v>39</v>
      </c>
      <c r="G14" s="24"/>
      <c r="H14" s="19" t="s">
        <v>44</v>
      </c>
      <c r="I14" s="20"/>
      <c r="J14" s="23" t="s">
        <v>38</v>
      </c>
      <c r="K14" s="24"/>
      <c r="L14" s="23" t="s">
        <v>41</v>
      </c>
      <c r="M14" s="25"/>
      <c r="N14" s="26">
        <v>12</v>
      </c>
      <c r="O14" s="19" t="s">
        <v>40</v>
      </c>
      <c r="P14" s="20"/>
      <c r="Q14" s="23" t="s">
        <v>43</v>
      </c>
      <c r="R14" s="25"/>
      <c r="S14" s="23" t="s">
        <v>41</v>
      </c>
      <c r="T14" s="24"/>
      <c r="U14" s="19" t="s">
        <v>42</v>
      </c>
      <c r="V14" s="20" t="s">
        <v>53</v>
      </c>
      <c r="W14" s="23" t="s">
        <v>39</v>
      </c>
      <c r="X14" s="24"/>
      <c r="Y14" s="23" t="s">
        <v>39</v>
      </c>
      <c r="Z14" s="24"/>
    </row>
    <row r="15" spans="1:26" s="43" customFormat="1" ht="17.100000000000001" customHeight="1">
      <c r="A15" s="22">
        <v>13</v>
      </c>
      <c r="B15" s="19" t="s">
        <v>40</v>
      </c>
      <c r="C15" s="20"/>
      <c r="D15" s="23" t="s">
        <v>38</v>
      </c>
      <c r="E15" s="25"/>
      <c r="F15" s="23" t="s">
        <v>41</v>
      </c>
      <c r="G15" s="24"/>
      <c r="H15" s="19" t="s">
        <v>40</v>
      </c>
      <c r="I15" s="20"/>
      <c r="J15" s="23" t="s">
        <v>43</v>
      </c>
      <c r="K15" s="24"/>
      <c r="L15" s="19" t="s">
        <v>44</v>
      </c>
      <c r="M15" s="20"/>
      <c r="N15" s="26">
        <v>13</v>
      </c>
      <c r="O15" s="19" t="s">
        <v>42</v>
      </c>
      <c r="P15" s="20" t="s">
        <v>54</v>
      </c>
      <c r="Q15" s="23" t="s">
        <v>39</v>
      </c>
      <c r="R15" s="25"/>
      <c r="S15" s="19" t="s">
        <v>44</v>
      </c>
      <c r="T15" s="20"/>
      <c r="U15" s="23" t="s">
        <v>38</v>
      </c>
      <c r="V15" s="25"/>
      <c r="W15" s="23" t="s">
        <v>41</v>
      </c>
      <c r="X15" s="24"/>
      <c r="Y15" s="23" t="s">
        <v>41</v>
      </c>
      <c r="Z15" s="24"/>
    </row>
    <row r="16" spans="1:26" s="43" customFormat="1" ht="17.100000000000001" customHeight="1">
      <c r="A16" s="22">
        <v>14</v>
      </c>
      <c r="B16" s="23" t="s">
        <v>42</v>
      </c>
      <c r="C16" s="24"/>
      <c r="D16" s="23" t="s">
        <v>43</v>
      </c>
      <c r="E16" s="25"/>
      <c r="F16" s="19" t="s">
        <v>44</v>
      </c>
      <c r="G16" s="20"/>
      <c r="H16" s="23" t="s">
        <v>42</v>
      </c>
      <c r="I16" s="25"/>
      <c r="J16" s="23" t="s">
        <v>39</v>
      </c>
      <c r="K16" s="24"/>
      <c r="L16" s="19" t="s">
        <v>40</v>
      </c>
      <c r="M16" s="20"/>
      <c r="N16" s="26">
        <v>14</v>
      </c>
      <c r="O16" s="23" t="s">
        <v>38</v>
      </c>
      <c r="P16" s="24"/>
      <c r="Q16" s="23" t="s">
        <v>41</v>
      </c>
      <c r="R16" s="25"/>
      <c r="S16" s="19" t="s">
        <v>40</v>
      </c>
      <c r="T16" s="20"/>
      <c r="U16" s="23" t="s">
        <v>43</v>
      </c>
      <c r="V16" s="25"/>
      <c r="W16" s="19" t="s">
        <v>44</v>
      </c>
      <c r="X16" s="20"/>
      <c r="Y16" s="19" t="s">
        <v>44</v>
      </c>
      <c r="Z16" s="20"/>
    </row>
    <row r="17" spans="1:26" s="43" customFormat="1" ht="17.100000000000001" customHeight="1">
      <c r="A17" s="22">
        <v>15</v>
      </c>
      <c r="B17" s="23" t="s">
        <v>38</v>
      </c>
      <c r="C17" s="24"/>
      <c r="D17" s="23" t="s">
        <v>39</v>
      </c>
      <c r="E17" s="25"/>
      <c r="F17" s="19" t="s">
        <v>40</v>
      </c>
      <c r="G17" s="20"/>
      <c r="H17" s="23" t="s">
        <v>38</v>
      </c>
      <c r="I17" s="25"/>
      <c r="J17" s="23" t="s">
        <v>41</v>
      </c>
      <c r="K17" s="24"/>
      <c r="L17" s="19" t="s">
        <v>42</v>
      </c>
      <c r="M17" s="20" t="s">
        <v>55</v>
      </c>
      <c r="N17" s="26">
        <v>15</v>
      </c>
      <c r="O17" s="23" t="s">
        <v>43</v>
      </c>
      <c r="P17" s="24"/>
      <c r="Q17" s="19" t="s">
        <v>44</v>
      </c>
      <c r="R17" s="20"/>
      <c r="S17" s="23" t="s">
        <v>42</v>
      </c>
      <c r="T17" s="24"/>
      <c r="U17" s="23" t="s">
        <v>39</v>
      </c>
      <c r="V17" s="25"/>
      <c r="W17" s="19" t="s">
        <v>40</v>
      </c>
      <c r="X17" s="20"/>
      <c r="Y17" s="19" t="s">
        <v>40</v>
      </c>
      <c r="Z17" s="20"/>
    </row>
    <row r="18" spans="1:26" s="43" customFormat="1" ht="17.100000000000001" customHeight="1">
      <c r="A18" s="22">
        <v>16</v>
      </c>
      <c r="B18" s="23" t="s">
        <v>43</v>
      </c>
      <c r="C18" s="24"/>
      <c r="D18" s="23" t="s">
        <v>41</v>
      </c>
      <c r="E18" s="25"/>
      <c r="F18" s="23" t="s">
        <v>42</v>
      </c>
      <c r="G18" s="24"/>
      <c r="H18" s="23" t="s">
        <v>43</v>
      </c>
      <c r="I18" s="25"/>
      <c r="J18" s="19" t="s">
        <v>44</v>
      </c>
      <c r="K18" s="20"/>
      <c r="L18" s="23" t="s">
        <v>38</v>
      </c>
      <c r="M18" s="25"/>
      <c r="N18" s="26">
        <v>16</v>
      </c>
      <c r="O18" s="23" t="s">
        <v>39</v>
      </c>
      <c r="P18" s="24"/>
      <c r="Q18" s="19" t="s">
        <v>40</v>
      </c>
      <c r="R18" s="20"/>
      <c r="S18" s="23" t="s">
        <v>38</v>
      </c>
      <c r="T18" s="24"/>
      <c r="U18" s="23" t="s">
        <v>41</v>
      </c>
      <c r="V18" s="25"/>
      <c r="W18" s="23" t="s">
        <v>42</v>
      </c>
      <c r="X18" s="24"/>
      <c r="Y18" s="23" t="s">
        <v>42</v>
      </c>
      <c r="Z18" s="24"/>
    </row>
    <row r="19" spans="1:26" s="43" customFormat="1" ht="17.100000000000001" customHeight="1">
      <c r="A19" s="22">
        <v>17</v>
      </c>
      <c r="B19" s="23" t="s">
        <v>39</v>
      </c>
      <c r="C19" s="24"/>
      <c r="D19" s="19" t="s">
        <v>44</v>
      </c>
      <c r="E19" s="20"/>
      <c r="F19" s="23" t="s">
        <v>38</v>
      </c>
      <c r="G19" s="24"/>
      <c r="H19" s="23" t="s">
        <v>39</v>
      </c>
      <c r="I19" s="25"/>
      <c r="J19" s="19" t="s">
        <v>40</v>
      </c>
      <c r="K19" s="20"/>
      <c r="L19" s="23" t="s">
        <v>43</v>
      </c>
      <c r="M19" s="25"/>
      <c r="N19" s="26">
        <v>17</v>
      </c>
      <c r="O19" s="23" t="s">
        <v>41</v>
      </c>
      <c r="P19" s="24"/>
      <c r="Q19" s="23" t="s">
        <v>42</v>
      </c>
      <c r="R19" s="25"/>
      <c r="S19" s="23" t="s">
        <v>43</v>
      </c>
      <c r="T19" s="24"/>
      <c r="U19" s="19" t="s">
        <v>44</v>
      </c>
      <c r="V19" s="20"/>
      <c r="W19" s="23" t="s">
        <v>38</v>
      </c>
      <c r="X19" s="24"/>
      <c r="Y19" s="23" t="s">
        <v>38</v>
      </c>
      <c r="Z19" s="24"/>
    </row>
    <row r="20" spans="1:26" s="43" customFormat="1" ht="17.100000000000001" customHeight="1">
      <c r="A20" s="22">
        <v>18</v>
      </c>
      <c r="B20" s="23" t="s">
        <v>41</v>
      </c>
      <c r="C20" s="24"/>
      <c r="D20" s="19" t="s">
        <v>40</v>
      </c>
      <c r="E20" s="20"/>
      <c r="F20" s="23" t="s">
        <v>43</v>
      </c>
      <c r="G20" s="24"/>
      <c r="H20" s="23" t="s">
        <v>41</v>
      </c>
      <c r="I20" s="25"/>
      <c r="J20" s="23" t="s">
        <v>42</v>
      </c>
      <c r="K20" s="24"/>
      <c r="L20" s="23" t="s">
        <v>39</v>
      </c>
      <c r="M20" s="25"/>
      <c r="N20" s="26">
        <v>18</v>
      </c>
      <c r="O20" s="19" t="s">
        <v>44</v>
      </c>
      <c r="P20" s="20"/>
      <c r="Q20" s="23" t="s">
        <v>38</v>
      </c>
      <c r="R20" s="25"/>
      <c r="S20" s="23" t="s">
        <v>39</v>
      </c>
      <c r="T20" s="24"/>
      <c r="U20" s="19" t="s">
        <v>40</v>
      </c>
      <c r="V20" s="20"/>
      <c r="W20" s="23" t="s">
        <v>43</v>
      </c>
      <c r="X20" s="24"/>
      <c r="Y20" s="23" t="s">
        <v>43</v>
      </c>
      <c r="Z20" s="24"/>
    </row>
    <row r="21" spans="1:26" s="43" customFormat="1" ht="17.100000000000001" customHeight="1">
      <c r="A21" s="22">
        <v>19</v>
      </c>
      <c r="B21" s="19" t="s">
        <v>44</v>
      </c>
      <c r="C21" s="20"/>
      <c r="D21" s="23" t="s">
        <v>42</v>
      </c>
      <c r="E21" s="25"/>
      <c r="F21" s="23" t="s">
        <v>39</v>
      </c>
      <c r="G21" s="24"/>
      <c r="H21" s="19" t="s">
        <v>44</v>
      </c>
      <c r="I21" s="20"/>
      <c r="J21" s="23" t="s">
        <v>38</v>
      </c>
      <c r="K21" s="24"/>
      <c r="L21" s="23" t="s">
        <v>41</v>
      </c>
      <c r="M21" s="25"/>
      <c r="N21" s="26">
        <v>19</v>
      </c>
      <c r="O21" s="19" t="s">
        <v>40</v>
      </c>
      <c r="P21" s="20"/>
      <c r="Q21" s="23" t="s">
        <v>43</v>
      </c>
      <c r="R21" s="25"/>
      <c r="S21" s="23" t="s">
        <v>41</v>
      </c>
      <c r="T21" s="24"/>
      <c r="U21" s="23" t="s">
        <v>42</v>
      </c>
      <c r="V21" s="25"/>
      <c r="W21" s="23" t="s">
        <v>39</v>
      </c>
      <c r="X21" s="24"/>
      <c r="Y21" s="23" t="s">
        <v>39</v>
      </c>
      <c r="Z21" s="24"/>
    </row>
    <row r="22" spans="1:26" s="43" customFormat="1" ht="17.100000000000001" customHeight="1">
      <c r="A22" s="27">
        <v>20</v>
      </c>
      <c r="B22" s="30" t="s">
        <v>40</v>
      </c>
      <c r="C22" s="31"/>
      <c r="D22" s="28" t="s">
        <v>38</v>
      </c>
      <c r="E22" s="32"/>
      <c r="F22" s="28" t="s">
        <v>41</v>
      </c>
      <c r="G22" s="29"/>
      <c r="H22" s="30" t="s">
        <v>40</v>
      </c>
      <c r="I22" s="31"/>
      <c r="J22" s="28" t="s">
        <v>43</v>
      </c>
      <c r="K22" s="29"/>
      <c r="L22" s="30" t="s">
        <v>44</v>
      </c>
      <c r="M22" s="31"/>
      <c r="N22" s="33">
        <v>20</v>
      </c>
      <c r="O22" s="28" t="s">
        <v>42</v>
      </c>
      <c r="P22" s="29"/>
      <c r="Q22" s="28" t="s">
        <v>39</v>
      </c>
      <c r="R22" s="32"/>
      <c r="S22" s="30" t="s">
        <v>44</v>
      </c>
      <c r="T22" s="31"/>
      <c r="U22" s="28" t="s">
        <v>38</v>
      </c>
      <c r="V22" s="32"/>
      <c r="W22" s="28" t="s">
        <v>41</v>
      </c>
      <c r="X22" s="29"/>
      <c r="Y22" s="30" t="s">
        <v>41</v>
      </c>
      <c r="Z22" s="31" t="s">
        <v>56</v>
      </c>
    </row>
    <row r="23" spans="1:26" s="43" customFormat="1" ht="17.100000000000001" customHeight="1">
      <c r="A23" s="34">
        <v>21</v>
      </c>
      <c r="B23" s="16" t="s">
        <v>42</v>
      </c>
      <c r="C23" s="35"/>
      <c r="D23" s="16" t="s">
        <v>43</v>
      </c>
      <c r="E23" s="38"/>
      <c r="F23" s="36" t="s">
        <v>44</v>
      </c>
      <c r="G23" s="37"/>
      <c r="H23" s="40" t="s">
        <v>42</v>
      </c>
      <c r="I23" s="41" t="s">
        <v>57</v>
      </c>
      <c r="J23" s="16" t="s">
        <v>39</v>
      </c>
      <c r="K23" s="35"/>
      <c r="L23" s="36" t="s">
        <v>40</v>
      </c>
      <c r="M23" s="37"/>
      <c r="N23" s="39">
        <v>21</v>
      </c>
      <c r="O23" s="16" t="s">
        <v>38</v>
      </c>
      <c r="P23" s="35"/>
      <c r="Q23" s="16" t="s">
        <v>41</v>
      </c>
      <c r="R23" s="38"/>
      <c r="S23" s="36" t="s">
        <v>40</v>
      </c>
      <c r="T23" s="37"/>
      <c r="U23" s="16" t="s">
        <v>43</v>
      </c>
      <c r="V23" s="38"/>
      <c r="W23" s="36" t="s">
        <v>44</v>
      </c>
      <c r="X23" s="37"/>
      <c r="Y23" s="36" t="s">
        <v>44</v>
      </c>
      <c r="Z23" s="37"/>
    </row>
    <row r="24" spans="1:26" s="43" customFormat="1" ht="17.100000000000001" customHeight="1">
      <c r="A24" s="22">
        <v>22</v>
      </c>
      <c r="B24" s="23" t="s">
        <v>38</v>
      </c>
      <c r="C24" s="24"/>
      <c r="D24" s="23" t="s">
        <v>39</v>
      </c>
      <c r="E24" s="25"/>
      <c r="F24" s="19" t="s">
        <v>40</v>
      </c>
      <c r="G24" s="20"/>
      <c r="H24" s="23" t="s">
        <v>38</v>
      </c>
      <c r="I24" s="25"/>
      <c r="J24" s="23" t="s">
        <v>41</v>
      </c>
      <c r="K24" s="24"/>
      <c r="L24" s="23" t="s">
        <v>42</v>
      </c>
      <c r="M24" s="25"/>
      <c r="N24" s="26">
        <v>22</v>
      </c>
      <c r="O24" s="23" t="s">
        <v>43</v>
      </c>
      <c r="P24" s="24"/>
      <c r="Q24" s="19" t="s">
        <v>44</v>
      </c>
      <c r="R24" s="20"/>
      <c r="S24" s="23" t="s">
        <v>42</v>
      </c>
      <c r="T24" s="24"/>
      <c r="U24" s="23" t="s">
        <v>39</v>
      </c>
      <c r="V24" s="25"/>
      <c r="W24" s="19" t="s">
        <v>40</v>
      </c>
      <c r="X24" s="20"/>
      <c r="Y24" s="19" t="s">
        <v>40</v>
      </c>
      <c r="Z24" s="20"/>
    </row>
    <row r="25" spans="1:26" s="43" customFormat="1" ht="17.100000000000001" customHeight="1">
      <c r="A25" s="22">
        <v>23</v>
      </c>
      <c r="B25" s="23" t="s">
        <v>43</v>
      </c>
      <c r="C25" s="24"/>
      <c r="D25" s="23" t="s">
        <v>41</v>
      </c>
      <c r="E25" s="25"/>
      <c r="F25" s="23" t="s">
        <v>42</v>
      </c>
      <c r="G25" s="24"/>
      <c r="H25" s="23" t="s">
        <v>43</v>
      </c>
      <c r="I25" s="25"/>
      <c r="J25" s="19" t="s">
        <v>44</v>
      </c>
      <c r="K25" s="20"/>
      <c r="L25" s="19" t="s">
        <v>38</v>
      </c>
      <c r="M25" s="20" t="s">
        <v>58</v>
      </c>
      <c r="N25" s="26">
        <v>23</v>
      </c>
      <c r="O25" s="23" t="s">
        <v>39</v>
      </c>
      <c r="P25" s="24"/>
      <c r="Q25" s="19" t="s">
        <v>40</v>
      </c>
      <c r="R25" s="20" t="s">
        <v>59</v>
      </c>
      <c r="S25" s="23" t="s">
        <v>38</v>
      </c>
      <c r="T25" s="24"/>
      <c r="U25" s="23" t="s">
        <v>41</v>
      </c>
      <c r="V25" s="25"/>
      <c r="W25" s="19" t="s">
        <v>42</v>
      </c>
      <c r="X25" s="20" t="s">
        <v>60</v>
      </c>
      <c r="Y25" s="23" t="s">
        <v>42</v>
      </c>
      <c r="Z25" s="24"/>
    </row>
    <row r="26" spans="1:26" s="43" customFormat="1" ht="17.100000000000001" customHeight="1">
      <c r="A26" s="22">
        <v>24</v>
      </c>
      <c r="B26" s="23" t="s">
        <v>39</v>
      </c>
      <c r="C26" s="24"/>
      <c r="D26" s="19" t="s">
        <v>44</v>
      </c>
      <c r="E26" s="20"/>
      <c r="F26" s="23" t="s">
        <v>38</v>
      </c>
      <c r="G26" s="24"/>
      <c r="H26" s="23" t="s">
        <v>39</v>
      </c>
      <c r="I26" s="25"/>
      <c r="J26" s="19" t="s">
        <v>40</v>
      </c>
      <c r="K26" s="20"/>
      <c r="L26" s="23" t="s">
        <v>43</v>
      </c>
      <c r="M26" s="25"/>
      <c r="N26" s="26">
        <v>24</v>
      </c>
      <c r="O26" s="23" t="s">
        <v>41</v>
      </c>
      <c r="P26" s="24"/>
      <c r="Q26" s="19" t="s">
        <v>42</v>
      </c>
      <c r="R26" s="20" t="s">
        <v>50</v>
      </c>
      <c r="S26" s="23" t="s">
        <v>43</v>
      </c>
      <c r="T26" s="24"/>
      <c r="U26" s="19" t="s">
        <v>44</v>
      </c>
      <c r="V26" s="20"/>
      <c r="W26" s="23" t="s">
        <v>38</v>
      </c>
      <c r="X26" s="24"/>
      <c r="Y26" s="23" t="s">
        <v>38</v>
      </c>
      <c r="Z26" s="24"/>
    </row>
    <row r="27" spans="1:26" s="43" customFormat="1" ht="17.100000000000001" customHeight="1">
      <c r="A27" s="22">
        <v>25</v>
      </c>
      <c r="B27" s="23" t="s">
        <v>41</v>
      </c>
      <c r="C27" s="24"/>
      <c r="D27" s="19" t="s">
        <v>40</v>
      </c>
      <c r="E27" s="20"/>
      <c r="F27" s="23" t="s">
        <v>43</v>
      </c>
      <c r="G27" s="24"/>
      <c r="H27" s="23" t="s">
        <v>41</v>
      </c>
      <c r="I27" s="25"/>
      <c r="J27" s="23" t="s">
        <v>42</v>
      </c>
      <c r="K27" s="24"/>
      <c r="L27" s="23" t="s">
        <v>39</v>
      </c>
      <c r="M27" s="25"/>
      <c r="N27" s="26">
        <v>25</v>
      </c>
      <c r="O27" s="19" t="s">
        <v>44</v>
      </c>
      <c r="P27" s="20"/>
      <c r="Q27" s="23" t="s">
        <v>38</v>
      </c>
      <c r="R27" s="25"/>
      <c r="S27" s="23" t="s">
        <v>39</v>
      </c>
      <c r="T27" s="24"/>
      <c r="U27" s="19" t="s">
        <v>40</v>
      </c>
      <c r="V27" s="20"/>
      <c r="W27" s="23" t="s">
        <v>43</v>
      </c>
      <c r="X27" s="24"/>
      <c r="Y27" s="23" t="s">
        <v>43</v>
      </c>
      <c r="Z27" s="24"/>
    </row>
    <row r="28" spans="1:26" s="43" customFormat="1" ht="17.100000000000001" customHeight="1">
      <c r="A28" s="22">
        <v>26</v>
      </c>
      <c r="B28" s="19" t="s">
        <v>44</v>
      </c>
      <c r="C28" s="20"/>
      <c r="D28" s="23" t="s">
        <v>42</v>
      </c>
      <c r="E28" s="25"/>
      <c r="F28" s="23" t="s">
        <v>39</v>
      </c>
      <c r="G28" s="24"/>
      <c r="H28" s="19" t="s">
        <v>44</v>
      </c>
      <c r="I28" s="20"/>
      <c r="J28" s="23" t="s">
        <v>38</v>
      </c>
      <c r="K28" s="24"/>
      <c r="L28" s="23" t="s">
        <v>41</v>
      </c>
      <c r="M28" s="25"/>
      <c r="N28" s="26">
        <v>26</v>
      </c>
      <c r="O28" s="19" t="s">
        <v>40</v>
      </c>
      <c r="P28" s="20"/>
      <c r="Q28" s="23" t="s">
        <v>43</v>
      </c>
      <c r="R28" s="25"/>
      <c r="S28" s="23" t="s">
        <v>41</v>
      </c>
      <c r="T28" s="24"/>
      <c r="U28" s="23" t="s">
        <v>42</v>
      </c>
      <c r="V28" s="25"/>
      <c r="W28" s="23" t="s">
        <v>39</v>
      </c>
      <c r="X28" s="24"/>
      <c r="Y28" s="23" t="s">
        <v>39</v>
      </c>
      <c r="Z28" s="24"/>
    </row>
    <row r="29" spans="1:26" s="43" customFormat="1" ht="17.100000000000001" customHeight="1">
      <c r="A29" s="22">
        <v>27</v>
      </c>
      <c r="B29" s="19" t="s">
        <v>40</v>
      </c>
      <c r="C29" s="20"/>
      <c r="D29" s="23" t="s">
        <v>38</v>
      </c>
      <c r="E29" s="25"/>
      <c r="F29" s="23" t="s">
        <v>41</v>
      </c>
      <c r="G29" s="24"/>
      <c r="H29" s="19" t="s">
        <v>40</v>
      </c>
      <c r="I29" s="20"/>
      <c r="J29" s="23" t="s">
        <v>43</v>
      </c>
      <c r="K29" s="24"/>
      <c r="L29" s="19" t="s">
        <v>44</v>
      </c>
      <c r="M29" s="20"/>
      <c r="N29" s="26">
        <v>27</v>
      </c>
      <c r="O29" s="23" t="s">
        <v>42</v>
      </c>
      <c r="P29" s="24"/>
      <c r="Q29" s="23" t="s">
        <v>39</v>
      </c>
      <c r="R29" s="25"/>
      <c r="S29" s="19" t="s">
        <v>44</v>
      </c>
      <c r="T29" s="20"/>
      <c r="U29" s="23" t="s">
        <v>38</v>
      </c>
      <c r="V29" s="25"/>
      <c r="W29" s="23" t="s">
        <v>41</v>
      </c>
      <c r="X29" s="24"/>
      <c r="Y29" s="23" t="s">
        <v>41</v>
      </c>
      <c r="Z29" s="24"/>
    </row>
    <row r="30" spans="1:26" s="43" customFormat="1" ht="17.100000000000001" customHeight="1">
      <c r="A30" s="22">
        <v>28</v>
      </c>
      <c r="B30" s="23" t="s">
        <v>42</v>
      </c>
      <c r="C30" s="24"/>
      <c r="D30" s="23" t="s">
        <v>43</v>
      </c>
      <c r="E30" s="25"/>
      <c r="F30" s="19" t="s">
        <v>44</v>
      </c>
      <c r="G30" s="20"/>
      <c r="H30" s="23" t="s">
        <v>42</v>
      </c>
      <c r="I30" s="25"/>
      <c r="J30" s="23" t="s">
        <v>39</v>
      </c>
      <c r="K30" s="24"/>
      <c r="L30" s="19" t="s">
        <v>40</v>
      </c>
      <c r="M30" s="20"/>
      <c r="N30" s="26">
        <v>28</v>
      </c>
      <c r="O30" s="23" t="s">
        <v>38</v>
      </c>
      <c r="P30" s="24"/>
      <c r="Q30" s="23" t="s">
        <v>41</v>
      </c>
      <c r="R30" s="25"/>
      <c r="S30" s="19" t="s">
        <v>40</v>
      </c>
      <c r="T30" s="20"/>
      <c r="U30" s="23" t="s">
        <v>43</v>
      </c>
      <c r="V30" s="25"/>
      <c r="W30" s="19" t="s">
        <v>44</v>
      </c>
      <c r="X30" s="20"/>
      <c r="Y30" s="19" t="s">
        <v>44</v>
      </c>
      <c r="Z30" s="20"/>
    </row>
    <row r="31" spans="1:26" s="43" customFormat="1" ht="17.100000000000001" customHeight="1">
      <c r="A31" s="22">
        <v>29</v>
      </c>
      <c r="B31" s="19" t="s">
        <v>38</v>
      </c>
      <c r="C31" s="20" t="s">
        <v>61</v>
      </c>
      <c r="D31" s="23" t="s">
        <v>39</v>
      </c>
      <c r="E31" s="25"/>
      <c r="F31" s="19" t="s">
        <v>40</v>
      </c>
      <c r="G31" s="20"/>
      <c r="H31" s="23" t="s">
        <v>38</v>
      </c>
      <c r="I31" s="25"/>
      <c r="J31" s="23" t="s">
        <v>41</v>
      </c>
      <c r="K31" s="24"/>
      <c r="L31" s="23" t="s">
        <v>42</v>
      </c>
      <c r="M31" s="25"/>
      <c r="N31" s="26">
        <v>29</v>
      </c>
      <c r="O31" s="23" t="s">
        <v>43</v>
      </c>
      <c r="P31" s="24"/>
      <c r="Q31" s="19" t="s">
        <v>44</v>
      </c>
      <c r="R31" s="20"/>
      <c r="S31" s="23" t="s">
        <v>42</v>
      </c>
      <c r="T31" s="24"/>
      <c r="U31" s="23" t="s">
        <v>39</v>
      </c>
      <c r="V31" s="25"/>
      <c r="W31" s="23"/>
      <c r="X31" s="24"/>
      <c r="Y31" s="19" t="s">
        <v>40</v>
      </c>
      <c r="Z31" s="20"/>
    </row>
    <row r="32" spans="1:26" s="43" customFormat="1" ht="17.100000000000001" customHeight="1">
      <c r="A32" s="22">
        <v>30</v>
      </c>
      <c r="B32" s="23" t="s">
        <v>43</v>
      </c>
      <c r="C32" s="24"/>
      <c r="D32" s="23" t="s">
        <v>41</v>
      </c>
      <c r="E32" s="25"/>
      <c r="F32" s="23" t="s">
        <v>42</v>
      </c>
      <c r="G32" s="24"/>
      <c r="H32" s="23" t="s">
        <v>43</v>
      </c>
      <c r="I32" s="25"/>
      <c r="J32" s="19" t="s">
        <v>44</v>
      </c>
      <c r="K32" s="20"/>
      <c r="L32" s="23" t="s">
        <v>38</v>
      </c>
      <c r="M32" s="25"/>
      <c r="N32" s="26">
        <v>30</v>
      </c>
      <c r="O32" s="23" t="s">
        <v>39</v>
      </c>
      <c r="P32" s="24"/>
      <c r="Q32" s="19" t="s">
        <v>40</v>
      </c>
      <c r="R32" s="20"/>
      <c r="S32" s="23" t="s">
        <v>38</v>
      </c>
      <c r="T32" s="24"/>
      <c r="U32" s="23" t="s">
        <v>41</v>
      </c>
      <c r="V32" s="25"/>
      <c r="W32" s="23"/>
      <c r="X32" s="24"/>
      <c r="Y32" s="23" t="s">
        <v>42</v>
      </c>
      <c r="Z32" s="24"/>
    </row>
    <row r="33" spans="1:26" s="43" customFormat="1" ht="17.100000000000001" customHeight="1">
      <c r="A33" s="27">
        <v>31</v>
      </c>
      <c r="B33" s="28"/>
      <c r="C33" s="29"/>
      <c r="D33" s="30" t="s">
        <v>44</v>
      </c>
      <c r="E33" s="31"/>
      <c r="F33" s="28"/>
      <c r="G33" s="29"/>
      <c r="H33" s="28" t="s">
        <v>39</v>
      </c>
      <c r="I33" s="32"/>
      <c r="J33" s="30" t="s">
        <v>40</v>
      </c>
      <c r="K33" s="31"/>
      <c r="L33" s="28"/>
      <c r="M33" s="32"/>
      <c r="N33" s="33">
        <v>31</v>
      </c>
      <c r="O33" s="28" t="s">
        <v>41</v>
      </c>
      <c r="P33" s="29"/>
      <c r="Q33" s="28"/>
      <c r="R33" s="32"/>
      <c r="S33" s="28" t="s">
        <v>43</v>
      </c>
      <c r="T33" s="29"/>
      <c r="U33" s="30" t="s">
        <v>44</v>
      </c>
      <c r="V33" s="31"/>
      <c r="W33" s="28"/>
      <c r="X33" s="29"/>
      <c r="Y33" s="28" t="s">
        <v>38</v>
      </c>
      <c r="Z33" s="29"/>
    </row>
  </sheetData>
  <mergeCells count="13">
    <mergeCell ref="U2:V2"/>
    <mergeCell ref="W2:X2"/>
    <mergeCell ref="Y2:Z2"/>
    <mergeCell ref="A1:Z1"/>
    <mergeCell ref="B2:C2"/>
    <mergeCell ref="D2:E2"/>
    <mergeCell ref="F2:G2"/>
    <mergeCell ref="H2:I2"/>
    <mergeCell ref="J2:K2"/>
    <mergeCell ref="L2:M2"/>
    <mergeCell ref="O2:P2"/>
    <mergeCell ref="Q2:R2"/>
    <mergeCell ref="S2:T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workbookViewId="0">
      <selection activeCell="A2" sqref="A2"/>
    </sheetView>
  </sheetViews>
  <sheetFormatPr defaultColWidth="2.625" defaultRowHeight="18.75"/>
  <cols>
    <col min="1" max="1" width="11.625" bestFit="1" customWidth="1"/>
    <col min="2" max="2" width="13" bestFit="1" customWidth="1"/>
    <col min="3" max="3" width="2.625" customWidth="1"/>
    <col min="4" max="4" width="21.375" bestFit="1" customWidth="1"/>
    <col min="5" max="5" width="9" customWidth="1"/>
    <col min="6" max="6" width="2.625" customWidth="1"/>
    <col min="7" max="7" width="17.25" bestFit="1" customWidth="1"/>
    <col min="8" max="8" width="9" customWidth="1"/>
  </cols>
  <sheetData>
    <row r="1" spans="1:8">
      <c r="A1" s="1" t="s">
        <v>17</v>
      </c>
      <c r="B1" s="2" t="s">
        <v>18</v>
      </c>
      <c r="C1" s="3"/>
      <c r="D1" s="1" t="s">
        <v>19</v>
      </c>
      <c r="E1" s="2" t="s">
        <v>20</v>
      </c>
      <c r="F1" s="3"/>
      <c r="G1" s="4" t="s">
        <v>21</v>
      </c>
      <c r="H1" s="2" t="s">
        <v>20</v>
      </c>
    </row>
    <row r="2" spans="1:8">
      <c r="A2" s="5">
        <v>45754</v>
      </c>
      <c r="B2" s="6" t="s">
        <v>22</v>
      </c>
      <c r="C2" s="3"/>
      <c r="D2" s="5">
        <v>45776</v>
      </c>
      <c r="E2" s="6"/>
      <c r="F2" s="3"/>
      <c r="G2" s="7">
        <v>45773</v>
      </c>
      <c r="H2" s="8"/>
    </row>
    <row r="3" spans="1:8">
      <c r="A3" s="9">
        <v>45776</v>
      </c>
      <c r="B3" s="10" t="s">
        <v>0</v>
      </c>
      <c r="C3" s="3"/>
      <c r="D3" s="9">
        <v>45780</v>
      </c>
      <c r="E3" s="10"/>
      <c r="F3" s="3"/>
      <c r="G3" s="11">
        <v>45787</v>
      </c>
      <c r="H3" s="12"/>
    </row>
    <row r="4" spans="1:8">
      <c r="A4" s="5">
        <v>45780</v>
      </c>
      <c r="B4" s="6" t="s">
        <v>1</v>
      </c>
      <c r="C4" s="3"/>
      <c r="D4" s="5">
        <v>45781</v>
      </c>
      <c r="E4" s="6"/>
      <c r="F4" s="3"/>
      <c r="G4" s="7">
        <v>45802</v>
      </c>
      <c r="H4" s="8"/>
    </row>
    <row r="5" spans="1:8">
      <c r="A5" s="9">
        <v>45781</v>
      </c>
      <c r="B5" s="10" t="s">
        <v>2</v>
      </c>
      <c r="C5" s="3"/>
      <c r="D5" s="9">
        <v>45782</v>
      </c>
      <c r="E5" s="10"/>
      <c r="F5" s="3"/>
      <c r="G5" s="11">
        <v>45822</v>
      </c>
      <c r="H5" s="12"/>
    </row>
    <row r="6" spans="1:8">
      <c r="A6" s="5">
        <v>45782</v>
      </c>
      <c r="B6" s="6" t="s">
        <v>3</v>
      </c>
      <c r="C6" s="3"/>
      <c r="D6" s="5">
        <v>45783</v>
      </c>
      <c r="E6" s="6"/>
      <c r="F6" s="3"/>
      <c r="G6" s="7">
        <v>45913</v>
      </c>
      <c r="H6" s="8"/>
    </row>
    <row r="7" spans="1:8">
      <c r="A7" s="9">
        <v>45783</v>
      </c>
      <c r="B7" s="10" t="s">
        <v>4</v>
      </c>
      <c r="C7" s="3"/>
      <c r="D7" s="9">
        <v>45859</v>
      </c>
      <c r="E7" s="10"/>
      <c r="F7" s="3"/>
      <c r="G7" s="11">
        <v>45941</v>
      </c>
      <c r="H7" s="12"/>
    </row>
    <row r="8" spans="1:8">
      <c r="A8" s="5">
        <v>45859</v>
      </c>
      <c r="B8" s="6" t="s">
        <v>5</v>
      </c>
      <c r="C8" s="3"/>
      <c r="D8" s="5">
        <v>45880</v>
      </c>
      <c r="E8" s="6"/>
      <c r="F8" s="3"/>
      <c r="G8" s="7">
        <v>45983</v>
      </c>
      <c r="H8" s="8"/>
    </row>
    <row r="9" spans="1:8">
      <c r="A9" s="9">
        <v>45880</v>
      </c>
      <c r="B9" s="10" t="s">
        <v>6</v>
      </c>
      <c r="C9" s="3"/>
      <c r="D9" s="9">
        <v>45915</v>
      </c>
      <c r="E9" s="10"/>
      <c r="F9" s="3"/>
      <c r="G9" s="11">
        <v>46039</v>
      </c>
      <c r="H9" s="12"/>
    </row>
    <row r="10" spans="1:8">
      <c r="A10" s="5">
        <v>45915</v>
      </c>
      <c r="B10" s="6" t="s">
        <v>7</v>
      </c>
      <c r="C10" s="3"/>
      <c r="D10" s="5">
        <v>45923</v>
      </c>
      <c r="E10" s="6"/>
      <c r="F10" s="3"/>
      <c r="G10" s="7">
        <v>46074</v>
      </c>
      <c r="H10" s="8"/>
    </row>
    <row r="11" spans="1:8">
      <c r="A11" s="9">
        <v>45923</v>
      </c>
      <c r="B11" s="10" t="s">
        <v>8</v>
      </c>
      <c r="C11" s="3"/>
      <c r="D11" s="9">
        <v>45943</v>
      </c>
      <c r="E11" s="10"/>
      <c r="F11" s="3"/>
      <c r="G11" s="3"/>
      <c r="H11" s="3"/>
    </row>
    <row r="12" spans="1:8">
      <c r="A12" s="5">
        <v>45943</v>
      </c>
      <c r="B12" s="6" t="s">
        <v>9</v>
      </c>
      <c r="C12" s="3"/>
      <c r="D12" s="5">
        <v>45964</v>
      </c>
      <c r="E12" s="6"/>
      <c r="F12" s="3"/>
      <c r="G12" s="3"/>
      <c r="H12" s="3"/>
    </row>
    <row r="13" spans="1:8">
      <c r="A13" s="9">
        <v>45964</v>
      </c>
      <c r="B13" s="10" t="s">
        <v>10</v>
      </c>
      <c r="C13" s="3"/>
      <c r="D13" s="9">
        <v>45984</v>
      </c>
      <c r="E13" s="10"/>
      <c r="F13" s="3"/>
      <c r="G13" s="3"/>
      <c r="H13" s="3"/>
    </row>
    <row r="14" spans="1:8">
      <c r="A14" s="5">
        <v>45984</v>
      </c>
      <c r="B14" s="6" t="s">
        <v>11</v>
      </c>
      <c r="C14" s="3"/>
      <c r="D14" s="5">
        <v>45985</v>
      </c>
      <c r="E14" s="6"/>
      <c r="F14" s="3"/>
      <c r="G14" s="3"/>
      <c r="H14" s="3"/>
    </row>
    <row r="15" spans="1:8">
      <c r="A15" s="9">
        <v>45985</v>
      </c>
      <c r="B15" s="10" t="s">
        <v>4</v>
      </c>
      <c r="C15" s="3"/>
      <c r="D15" s="9">
        <v>46023</v>
      </c>
      <c r="E15" s="10"/>
      <c r="F15" s="3"/>
      <c r="G15" s="3"/>
      <c r="H15" s="3"/>
    </row>
    <row r="16" spans="1:8">
      <c r="A16" s="5">
        <v>46023</v>
      </c>
      <c r="B16" s="6" t="s">
        <v>12</v>
      </c>
      <c r="C16" s="3"/>
      <c r="D16" s="5">
        <v>46034</v>
      </c>
      <c r="E16" s="6"/>
      <c r="F16" s="3"/>
      <c r="G16" s="3"/>
      <c r="H16" s="3"/>
    </row>
    <row r="17" spans="1:8">
      <c r="A17" s="9">
        <v>46034</v>
      </c>
      <c r="B17" s="10" t="s">
        <v>13</v>
      </c>
      <c r="C17" s="3"/>
      <c r="D17" s="9">
        <v>46064</v>
      </c>
      <c r="E17" s="10"/>
      <c r="F17" s="3"/>
      <c r="G17" s="3"/>
      <c r="H17" s="3"/>
    </row>
    <row r="18" spans="1:8">
      <c r="A18" s="5">
        <v>46064</v>
      </c>
      <c r="B18" s="6" t="s">
        <v>14</v>
      </c>
      <c r="C18" s="3"/>
      <c r="D18" s="5">
        <v>46076</v>
      </c>
      <c r="E18" s="6"/>
      <c r="F18" s="3"/>
      <c r="G18" s="3"/>
      <c r="H18" s="3"/>
    </row>
    <row r="19" spans="1:8">
      <c r="A19" s="9">
        <v>46076</v>
      </c>
      <c r="B19" s="10" t="s">
        <v>15</v>
      </c>
      <c r="C19" s="3"/>
      <c r="D19" s="9">
        <v>46101</v>
      </c>
      <c r="E19" s="10"/>
      <c r="F19" s="3"/>
      <c r="G19" s="3"/>
      <c r="H19" s="3"/>
    </row>
    <row r="20" spans="1:8">
      <c r="A20" s="5">
        <v>46101</v>
      </c>
      <c r="B20" s="6" t="s">
        <v>16</v>
      </c>
      <c r="C20" s="3"/>
      <c r="D20" s="5"/>
      <c r="E20" s="6"/>
      <c r="F20" s="3"/>
      <c r="G20" s="3"/>
      <c r="H20" s="3"/>
    </row>
    <row r="21" spans="1:8">
      <c r="A21" s="9">
        <v>45773</v>
      </c>
      <c r="B21" s="10" t="s">
        <v>24</v>
      </c>
      <c r="C21" s="3"/>
      <c r="D21" s="11"/>
      <c r="E21" s="12"/>
      <c r="F21" s="3"/>
      <c r="G21" s="3"/>
      <c r="H21" s="3"/>
    </row>
    <row r="22" spans="1:8">
      <c r="A22" s="5">
        <v>45787</v>
      </c>
      <c r="B22" s="6" t="s">
        <v>24</v>
      </c>
      <c r="C22" s="3"/>
      <c r="D22" s="3"/>
      <c r="E22" s="3"/>
      <c r="F22" s="3"/>
      <c r="G22" s="3"/>
      <c r="H22" s="3"/>
    </row>
    <row r="23" spans="1:8">
      <c r="A23" s="9">
        <v>45802</v>
      </c>
      <c r="B23" s="10" t="s">
        <v>23</v>
      </c>
      <c r="C23" s="3"/>
      <c r="D23" s="3"/>
      <c r="E23" s="3"/>
      <c r="F23" s="3"/>
      <c r="G23" s="3"/>
      <c r="H23" s="3"/>
    </row>
    <row r="24" spans="1:8">
      <c r="A24" s="5">
        <v>45822</v>
      </c>
      <c r="B24" s="6" t="s">
        <v>24</v>
      </c>
      <c r="C24" s="3"/>
      <c r="D24" s="3"/>
      <c r="E24" s="3"/>
      <c r="F24" s="3"/>
      <c r="G24" s="3"/>
      <c r="H24" s="3"/>
    </row>
    <row r="25" spans="1:8">
      <c r="A25" s="9">
        <v>45913</v>
      </c>
      <c r="B25" s="10" t="s">
        <v>24</v>
      </c>
      <c r="C25" s="3"/>
      <c r="D25" s="3"/>
      <c r="E25" s="3"/>
      <c r="F25" s="3"/>
      <c r="G25" s="3"/>
      <c r="H25" s="3"/>
    </row>
    <row r="26" spans="1:8">
      <c r="A26" s="5">
        <v>45941</v>
      </c>
      <c r="B26" s="6" t="s">
        <v>24</v>
      </c>
      <c r="C26" s="3"/>
      <c r="D26" s="3"/>
      <c r="E26" s="3"/>
      <c r="F26" s="3"/>
      <c r="G26" s="3"/>
      <c r="H26" s="3"/>
    </row>
    <row r="27" spans="1:8">
      <c r="A27" s="9">
        <v>45983</v>
      </c>
      <c r="B27" s="10" t="s">
        <v>24</v>
      </c>
      <c r="C27" s="3"/>
      <c r="D27" s="3"/>
      <c r="E27" s="3"/>
      <c r="F27" s="3"/>
      <c r="G27" s="3"/>
      <c r="H27" s="3"/>
    </row>
    <row r="28" spans="1:8">
      <c r="A28" s="5">
        <v>46039</v>
      </c>
      <c r="B28" s="6" t="s">
        <v>24</v>
      </c>
      <c r="C28" s="3"/>
      <c r="D28" s="3"/>
      <c r="E28" s="3"/>
      <c r="F28" s="3"/>
      <c r="G28" s="3"/>
      <c r="H28" s="3"/>
    </row>
    <row r="29" spans="1:8">
      <c r="A29" s="9">
        <v>46074</v>
      </c>
      <c r="B29" s="10" t="s">
        <v>24</v>
      </c>
      <c r="C29" s="3"/>
      <c r="D29" s="3"/>
      <c r="E29" s="3"/>
      <c r="F29" s="3"/>
      <c r="G29" s="3"/>
      <c r="H29" s="3"/>
    </row>
    <row r="30" spans="1:8">
      <c r="A30" s="7"/>
      <c r="B30" s="8"/>
      <c r="C30" s="3"/>
      <c r="D30" s="3"/>
      <c r="E30" s="3"/>
      <c r="F30" s="3"/>
      <c r="G30" s="3"/>
      <c r="H30" s="3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F0A0-E82D-408B-B75F-65281D7E5EDA}">
  <dimension ref="A1:Z33"/>
  <sheetViews>
    <sheetView workbookViewId="0">
      <selection activeCell="AA1" sqref="AA1"/>
    </sheetView>
  </sheetViews>
  <sheetFormatPr defaultRowHeight="18.75"/>
  <cols>
    <col min="1" max="1" width="3.5" bestFit="1" customWidth="1"/>
    <col min="2" max="2" width="3.125" customWidth="1"/>
    <col min="3" max="3" width="8.375" customWidth="1"/>
    <col min="4" max="4" width="3.125" customWidth="1"/>
    <col min="5" max="5" width="8.375" customWidth="1"/>
    <col min="6" max="6" width="3.125" customWidth="1"/>
    <col min="7" max="7" width="8.375" customWidth="1"/>
    <col min="8" max="8" width="3.125" customWidth="1"/>
    <col min="9" max="9" width="8.375" customWidth="1"/>
    <col min="10" max="10" width="3.125" customWidth="1"/>
    <col min="11" max="11" width="8.375" customWidth="1"/>
    <col min="12" max="12" width="3.125" customWidth="1"/>
    <col min="13" max="13" width="8.375" customWidth="1"/>
    <col min="14" max="14" width="3.5" bestFit="1" customWidth="1"/>
    <col min="15" max="15" width="3.125" customWidth="1"/>
    <col min="16" max="16" width="8.375" customWidth="1"/>
    <col min="17" max="17" width="3.125" customWidth="1"/>
    <col min="18" max="18" width="8.375" customWidth="1"/>
    <col min="19" max="19" width="3.125" customWidth="1"/>
    <col min="20" max="20" width="8.375" customWidth="1"/>
    <col min="21" max="21" width="3.125" customWidth="1"/>
    <col min="22" max="22" width="8.375" customWidth="1"/>
    <col min="23" max="23" width="3.125" customWidth="1"/>
    <col min="24" max="24" width="8.375" customWidth="1"/>
    <col min="25" max="25" width="3.125" customWidth="1"/>
    <col min="26" max="26" width="8.375" customWidth="1"/>
  </cols>
  <sheetData>
    <row r="1" spans="1:26" s="42" customFormat="1" ht="32.1" customHeight="1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43" customFormat="1" ht="17.100000000000001" customHeight="1">
      <c r="A2" s="44"/>
      <c r="B2" s="60" t="s">
        <v>26</v>
      </c>
      <c r="C2" s="61"/>
      <c r="D2" s="59" t="s">
        <v>27</v>
      </c>
      <c r="E2" s="59"/>
      <c r="F2" s="60" t="s">
        <v>28</v>
      </c>
      <c r="G2" s="61"/>
      <c r="H2" s="59" t="s">
        <v>29</v>
      </c>
      <c r="I2" s="59"/>
      <c r="J2" s="60" t="s">
        <v>30</v>
      </c>
      <c r="K2" s="61"/>
      <c r="L2" s="59" t="s">
        <v>31</v>
      </c>
      <c r="M2" s="59"/>
      <c r="N2" s="45"/>
      <c r="O2" s="60" t="s">
        <v>32</v>
      </c>
      <c r="P2" s="61"/>
      <c r="Q2" s="59" t="s">
        <v>33</v>
      </c>
      <c r="R2" s="59"/>
      <c r="S2" s="60" t="s">
        <v>34</v>
      </c>
      <c r="T2" s="61"/>
      <c r="U2" s="59" t="s">
        <v>35</v>
      </c>
      <c r="V2" s="59"/>
      <c r="W2" s="60" t="s">
        <v>36</v>
      </c>
      <c r="X2" s="61"/>
      <c r="Y2" s="59" t="s">
        <v>37</v>
      </c>
      <c r="Z2" s="61"/>
    </row>
    <row r="3" spans="1:26" s="43" customFormat="1" ht="17.100000000000001" customHeight="1">
      <c r="A3" s="46">
        <v>1</v>
      </c>
      <c r="B3" s="47">
        <v>45748</v>
      </c>
      <c r="C3" s="35" t="str">
        <f>IFERROR(VLOOKUP(B3,設定!$A:$B,2,FALSE),"")</f>
        <v/>
      </c>
      <c r="D3" s="47">
        <v>45778</v>
      </c>
      <c r="E3" s="35" t="str">
        <f>IFERROR(VLOOKUP(D3,設定!$A:$B,2,FALSE),"")</f>
        <v/>
      </c>
      <c r="F3" s="47">
        <v>45809</v>
      </c>
      <c r="G3" s="35" t="str">
        <f>IFERROR(VLOOKUP(F3,設定!$A:$B,2,FALSE),"")</f>
        <v/>
      </c>
      <c r="H3" s="47">
        <v>45839</v>
      </c>
      <c r="I3" s="35" t="str">
        <f>IFERROR(VLOOKUP(H3,設定!$A:$B,2,FALSE),"")</f>
        <v/>
      </c>
      <c r="J3" s="47">
        <v>45870</v>
      </c>
      <c r="K3" s="35" t="str">
        <f>IFERROR(VLOOKUP(J3,設定!$A:$B,2,FALSE),"")</f>
        <v/>
      </c>
      <c r="L3" s="47">
        <v>45901</v>
      </c>
      <c r="M3" s="35" t="str">
        <f>IFERROR(VLOOKUP(L3,設定!$A:$B,2,FALSE),"")</f>
        <v/>
      </c>
      <c r="N3" s="48">
        <v>1</v>
      </c>
      <c r="O3" s="47">
        <v>45931</v>
      </c>
      <c r="P3" s="35" t="str">
        <f>IFERROR(VLOOKUP(O3,設定!$A:$B,2,FALSE),"")</f>
        <v/>
      </c>
      <c r="Q3" s="47">
        <v>45962</v>
      </c>
      <c r="R3" s="35" t="str">
        <f>IFERROR(VLOOKUP(Q3,設定!$A:$B,2,FALSE),"")</f>
        <v/>
      </c>
      <c r="S3" s="47">
        <v>45992</v>
      </c>
      <c r="T3" s="35" t="str">
        <f>IFERROR(VLOOKUP(S3,設定!$A:$B,2,FALSE),"")</f>
        <v/>
      </c>
      <c r="U3" s="47">
        <v>46023</v>
      </c>
      <c r="V3" s="35" t="str">
        <f>IFERROR(VLOOKUP(U3,設定!$A:$B,2,FALSE),"")</f>
        <v>元日</v>
      </c>
      <c r="W3" s="47">
        <v>46054</v>
      </c>
      <c r="X3" s="35" t="str">
        <f>IFERROR(VLOOKUP(W3,設定!$A:$B,2,FALSE),"")</f>
        <v/>
      </c>
      <c r="Y3" s="47">
        <v>46082</v>
      </c>
      <c r="Z3" s="35" t="str">
        <f>IFERROR(VLOOKUP(Y3,設定!$A:$B,2,FALSE),"")</f>
        <v/>
      </c>
    </row>
    <row r="4" spans="1:26" s="43" customFormat="1" ht="17.100000000000001" customHeight="1">
      <c r="A4" s="49">
        <v>2</v>
      </c>
      <c r="B4" s="50">
        <v>45749</v>
      </c>
      <c r="C4" s="24" t="str">
        <f>IFERROR(VLOOKUP(B4,設定!$A:$B,2,FALSE),"")</f>
        <v/>
      </c>
      <c r="D4" s="50">
        <v>45779</v>
      </c>
      <c r="E4" s="24" t="str">
        <f>IFERROR(VLOOKUP(D4,設定!$A:$B,2,FALSE),"")</f>
        <v/>
      </c>
      <c r="F4" s="50">
        <v>45810</v>
      </c>
      <c r="G4" s="24" t="str">
        <f>IFERROR(VLOOKUP(F4,設定!$A:$B,2,FALSE),"")</f>
        <v/>
      </c>
      <c r="H4" s="50">
        <v>45840</v>
      </c>
      <c r="I4" s="24" t="str">
        <f>IFERROR(VLOOKUP(H4,設定!$A:$B,2,FALSE),"")</f>
        <v/>
      </c>
      <c r="J4" s="50">
        <v>45871</v>
      </c>
      <c r="K4" s="24" t="str">
        <f>IFERROR(VLOOKUP(J4,設定!$A:$B,2,FALSE),"")</f>
        <v/>
      </c>
      <c r="L4" s="50">
        <v>45902</v>
      </c>
      <c r="M4" s="24" t="str">
        <f>IFERROR(VLOOKUP(L4,設定!$A:$B,2,FALSE),"")</f>
        <v/>
      </c>
      <c r="N4" s="51">
        <v>2</v>
      </c>
      <c r="O4" s="50">
        <v>45932</v>
      </c>
      <c r="P4" s="24" t="str">
        <f>IFERROR(VLOOKUP(O4,設定!$A:$B,2,FALSE),"")</f>
        <v/>
      </c>
      <c r="Q4" s="50">
        <v>45963</v>
      </c>
      <c r="R4" s="24" t="str">
        <f>IFERROR(VLOOKUP(Q4,設定!$A:$B,2,FALSE),"")</f>
        <v/>
      </c>
      <c r="S4" s="50">
        <v>45993</v>
      </c>
      <c r="T4" s="24" t="str">
        <f>IFERROR(VLOOKUP(S4,設定!$A:$B,2,FALSE),"")</f>
        <v/>
      </c>
      <c r="U4" s="50">
        <v>46024</v>
      </c>
      <c r="V4" s="24" t="str">
        <f>IFERROR(VLOOKUP(U4,設定!$A:$B,2,FALSE),"")</f>
        <v/>
      </c>
      <c r="W4" s="50">
        <v>46055</v>
      </c>
      <c r="X4" s="24" t="str">
        <f>IFERROR(VLOOKUP(W4,設定!$A:$B,2,FALSE),"")</f>
        <v/>
      </c>
      <c r="Y4" s="50">
        <v>46083</v>
      </c>
      <c r="Z4" s="24" t="str">
        <f>IFERROR(VLOOKUP(Y4,設定!$A:$B,2,FALSE),"")</f>
        <v/>
      </c>
    </row>
    <row r="5" spans="1:26" s="43" customFormat="1" ht="17.100000000000001" customHeight="1">
      <c r="A5" s="49">
        <v>3</v>
      </c>
      <c r="B5" s="50">
        <v>45750</v>
      </c>
      <c r="C5" s="24" t="str">
        <f>IFERROR(VLOOKUP(B5,設定!$A:$B,2,FALSE),"")</f>
        <v/>
      </c>
      <c r="D5" s="50">
        <v>45780</v>
      </c>
      <c r="E5" s="24" t="str">
        <f>IFERROR(VLOOKUP(D5,設定!$A:$B,2,FALSE),"")</f>
        <v>憲法記念日</v>
      </c>
      <c r="F5" s="50">
        <v>45811</v>
      </c>
      <c r="G5" s="24" t="str">
        <f>IFERROR(VLOOKUP(F5,設定!$A:$B,2,FALSE),"")</f>
        <v/>
      </c>
      <c r="H5" s="50">
        <v>45841</v>
      </c>
      <c r="I5" s="24" t="str">
        <f>IFERROR(VLOOKUP(H5,設定!$A:$B,2,FALSE),"")</f>
        <v/>
      </c>
      <c r="J5" s="50">
        <v>45872</v>
      </c>
      <c r="K5" s="24" t="str">
        <f>IFERROR(VLOOKUP(J5,設定!$A:$B,2,FALSE),"")</f>
        <v/>
      </c>
      <c r="L5" s="50">
        <v>45903</v>
      </c>
      <c r="M5" s="24" t="str">
        <f>IFERROR(VLOOKUP(L5,設定!$A:$B,2,FALSE),"")</f>
        <v/>
      </c>
      <c r="N5" s="51">
        <v>3</v>
      </c>
      <c r="O5" s="50">
        <v>45933</v>
      </c>
      <c r="P5" s="24" t="str">
        <f>IFERROR(VLOOKUP(O5,設定!$A:$B,2,FALSE),"")</f>
        <v/>
      </c>
      <c r="Q5" s="50">
        <v>45964</v>
      </c>
      <c r="R5" s="24" t="str">
        <f>IFERROR(VLOOKUP(Q5,設定!$A:$B,2,FALSE),"")</f>
        <v>文化の日</v>
      </c>
      <c r="S5" s="50">
        <v>45994</v>
      </c>
      <c r="T5" s="24" t="str">
        <f>IFERROR(VLOOKUP(S5,設定!$A:$B,2,FALSE),"")</f>
        <v/>
      </c>
      <c r="U5" s="50">
        <v>46025</v>
      </c>
      <c r="V5" s="24" t="str">
        <f>IFERROR(VLOOKUP(U5,設定!$A:$B,2,FALSE),"")</f>
        <v/>
      </c>
      <c r="W5" s="50">
        <v>46056</v>
      </c>
      <c r="X5" s="24" t="str">
        <f>IFERROR(VLOOKUP(W5,設定!$A:$B,2,FALSE),"")</f>
        <v/>
      </c>
      <c r="Y5" s="50">
        <v>46084</v>
      </c>
      <c r="Z5" s="24" t="str">
        <f>IFERROR(VLOOKUP(Y5,設定!$A:$B,2,FALSE),"")</f>
        <v/>
      </c>
    </row>
    <row r="6" spans="1:26" s="43" customFormat="1" ht="17.100000000000001" customHeight="1">
      <c r="A6" s="49">
        <v>4</v>
      </c>
      <c r="B6" s="50">
        <v>45751</v>
      </c>
      <c r="C6" s="24" t="str">
        <f>IFERROR(VLOOKUP(B6,設定!$A:$B,2,FALSE),"")</f>
        <v/>
      </c>
      <c r="D6" s="50">
        <v>45781</v>
      </c>
      <c r="E6" s="24" t="str">
        <f>IFERROR(VLOOKUP(D6,設定!$A:$B,2,FALSE),"")</f>
        <v>みどりの日</v>
      </c>
      <c r="F6" s="50">
        <v>45812</v>
      </c>
      <c r="G6" s="24" t="str">
        <f>IFERROR(VLOOKUP(F6,設定!$A:$B,2,FALSE),"")</f>
        <v/>
      </c>
      <c r="H6" s="50">
        <v>45842</v>
      </c>
      <c r="I6" s="24" t="str">
        <f>IFERROR(VLOOKUP(H6,設定!$A:$B,2,FALSE),"")</f>
        <v/>
      </c>
      <c r="J6" s="50">
        <v>45873</v>
      </c>
      <c r="K6" s="24" t="str">
        <f>IFERROR(VLOOKUP(J6,設定!$A:$B,2,FALSE),"")</f>
        <v/>
      </c>
      <c r="L6" s="50">
        <v>45904</v>
      </c>
      <c r="M6" s="24" t="str">
        <f>IFERROR(VLOOKUP(L6,設定!$A:$B,2,FALSE),"")</f>
        <v/>
      </c>
      <c r="N6" s="51">
        <v>4</v>
      </c>
      <c r="O6" s="50">
        <v>45934</v>
      </c>
      <c r="P6" s="24" t="str">
        <f>IFERROR(VLOOKUP(O6,設定!$A:$B,2,FALSE),"")</f>
        <v/>
      </c>
      <c r="Q6" s="50">
        <v>45965</v>
      </c>
      <c r="R6" s="24" t="str">
        <f>IFERROR(VLOOKUP(Q6,設定!$A:$B,2,FALSE),"")</f>
        <v/>
      </c>
      <c r="S6" s="50">
        <v>45995</v>
      </c>
      <c r="T6" s="24" t="str">
        <f>IFERROR(VLOOKUP(S6,設定!$A:$B,2,FALSE),"")</f>
        <v/>
      </c>
      <c r="U6" s="50">
        <v>46026</v>
      </c>
      <c r="V6" s="24" t="str">
        <f>IFERROR(VLOOKUP(U6,設定!$A:$B,2,FALSE),"")</f>
        <v/>
      </c>
      <c r="W6" s="50">
        <v>46057</v>
      </c>
      <c r="X6" s="24" t="str">
        <f>IFERROR(VLOOKUP(W6,設定!$A:$B,2,FALSE),"")</f>
        <v/>
      </c>
      <c r="Y6" s="50">
        <v>46085</v>
      </c>
      <c r="Z6" s="24" t="str">
        <f>IFERROR(VLOOKUP(Y6,設定!$A:$B,2,FALSE),"")</f>
        <v/>
      </c>
    </row>
    <row r="7" spans="1:26" s="43" customFormat="1" ht="17.100000000000001" customHeight="1">
      <c r="A7" s="49">
        <v>5</v>
      </c>
      <c r="B7" s="50">
        <v>45752</v>
      </c>
      <c r="C7" s="24" t="str">
        <f>IFERROR(VLOOKUP(B7,設定!$A:$B,2,FALSE),"")</f>
        <v/>
      </c>
      <c r="D7" s="50">
        <v>45782</v>
      </c>
      <c r="E7" s="24" t="str">
        <f>IFERROR(VLOOKUP(D7,設定!$A:$B,2,FALSE),"")</f>
        <v>こどもの日</v>
      </c>
      <c r="F7" s="50">
        <v>45813</v>
      </c>
      <c r="G7" s="24" t="str">
        <f>IFERROR(VLOOKUP(F7,設定!$A:$B,2,FALSE),"")</f>
        <v/>
      </c>
      <c r="H7" s="50">
        <v>45843</v>
      </c>
      <c r="I7" s="24" t="str">
        <f>IFERROR(VLOOKUP(H7,設定!$A:$B,2,FALSE),"")</f>
        <v/>
      </c>
      <c r="J7" s="50">
        <v>45874</v>
      </c>
      <c r="K7" s="24" t="str">
        <f>IFERROR(VLOOKUP(J7,設定!$A:$B,2,FALSE),"")</f>
        <v/>
      </c>
      <c r="L7" s="50">
        <v>45905</v>
      </c>
      <c r="M7" s="24" t="str">
        <f>IFERROR(VLOOKUP(L7,設定!$A:$B,2,FALSE),"")</f>
        <v/>
      </c>
      <c r="N7" s="51">
        <v>5</v>
      </c>
      <c r="O7" s="50">
        <v>45935</v>
      </c>
      <c r="P7" s="24" t="str">
        <f>IFERROR(VLOOKUP(O7,設定!$A:$B,2,FALSE),"")</f>
        <v/>
      </c>
      <c r="Q7" s="50">
        <v>45966</v>
      </c>
      <c r="R7" s="24" t="str">
        <f>IFERROR(VLOOKUP(Q7,設定!$A:$B,2,FALSE),"")</f>
        <v/>
      </c>
      <c r="S7" s="50">
        <v>45996</v>
      </c>
      <c r="T7" s="24" t="str">
        <f>IFERROR(VLOOKUP(S7,設定!$A:$B,2,FALSE),"")</f>
        <v/>
      </c>
      <c r="U7" s="50">
        <v>46027</v>
      </c>
      <c r="V7" s="24" t="str">
        <f>IFERROR(VLOOKUP(U7,設定!$A:$B,2,FALSE),"")</f>
        <v/>
      </c>
      <c r="W7" s="50">
        <v>46058</v>
      </c>
      <c r="X7" s="24" t="str">
        <f>IFERROR(VLOOKUP(W7,設定!$A:$B,2,FALSE),"")</f>
        <v/>
      </c>
      <c r="Y7" s="50">
        <v>46086</v>
      </c>
      <c r="Z7" s="24" t="str">
        <f>IFERROR(VLOOKUP(Y7,設定!$A:$B,2,FALSE),"")</f>
        <v/>
      </c>
    </row>
    <row r="8" spans="1:26" s="43" customFormat="1" ht="17.100000000000001" customHeight="1">
      <c r="A8" s="49">
        <v>6</v>
      </c>
      <c r="B8" s="50">
        <v>45753</v>
      </c>
      <c r="C8" s="24" t="str">
        <f>IFERROR(VLOOKUP(B8,設定!$A:$B,2,FALSE),"")</f>
        <v/>
      </c>
      <c r="D8" s="50">
        <v>45783</v>
      </c>
      <c r="E8" s="24" t="str">
        <f>IFERROR(VLOOKUP(D8,設定!$A:$B,2,FALSE),"")</f>
        <v>振替休日</v>
      </c>
      <c r="F8" s="50">
        <v>45814</v>
      </c>
      <c r="G8" s="24" t="str">
        <f>IFERROR(VLOOKUP(F8,設定!$A:$B,2,FALSE),"")</f>
        <v/>
      </c>
      <c r="H8" s="50">
        <v>45844</v>
      </c>
      <c r="I8" s="24" t="str">
        <f>IFERROR(VLOOKUP(H8,設定!$A:$B,2,FALSE),"")</f>
        <v/>
      </c>
      <c r="J8" s="50">
        <v>45875</v>
      </c>
      <c r="K8" s="24" t="str">
        <f>IFERROR(VLOOKUP(J8,設定!$A:$B,2,FALSE),"")</f>
        <v/>
      </c>
      <c r="L8" s="50">
        <v>45906</v>
      </c>
      <c r="M8" s="24" t="str">
        <f>IFERROR(VLOOKUP(L8,設定!$A:$B,2,FALSE),"")</f>
        <v/>
      </c>
      <c r="N8" s="51">
        <v>6</v>
      </c>
      <c r="O8" s="50">
        <v>45936</v>
      </c>
      <c r="P8" s="24" t="str">
        <f>IFERROR(VLOOKUP(O8,設定!$A:$B,2,FALSE),"")</f>
        <v/>
      </c>
      <c r="Q8" s="50">
        <v>45967</v>
      </c>
      <c r="R8" s="24" t="str">
        <f>IFERROR(VLOOKUP(Q8,設定!$A:$B,2,FALSE),"")</f>
        <v/>
      </c>
      <c r="S8" s="50">
        <v>45997</v>
      </c>
      <c r="T8" s="24" t="str">
        <f>IFERROR(VLOOKUP(S8,設定!$A:$B,2,FALSE),"")</f>
        <v/>
      </c>
      <c r="U8" s="50">
        <v>46028</v>
      </c>
      <c r="V8" s="24" t="str">
        <f>IFERROR(VLOOKUP(U8,設定!$A:$B,2,FALSE),"")</f>
        <v/>
      </c>
      <c r="W8" s="50">
        <v>46059</v>
      </c>
      <c r="X8" s="24" t="str">
        <f>IFERROR(VLOOKUP(W8,設定!$A:$B,2,FALSE),"")</f>
        <v/>
      </c>
      <c r="Y8" s="50">
        <v>46087</v>
      </c>
      <c r="Z8" s="24" t="str">
        <f>IFERROR(VLOOKUP(Y8,設定!$A:$B,2,FALSE),"")</f>
        <v/>
      </c>
    </row>
    <row r="9" spans="1:26" s="43" customFormat="1" ht="17.100000000000001" customHeight="1">
      <c r="A9" s="49">
        <v>7</v>
      </c>
      <c r="B9" s="50">
        <v>45754</v>
      </c>
      <c r="C9" s="24" t="str">
        <f>IFERROR(VLOOKUP(B9,設定!$A:$B,2,FALSE),"")</f>
        <v>始業式</v>
      </c>
      <c r="D9" s="50">
        <v>45784</v>
      </c>
      <c r="E9" s="24" t="str">
        <f>IFERROR(VLOOKUP(D9,設定!$A:$B,2,FALSE),"")</f>
        <v/>
      </c>
      <c r="F9" s="50">
        <v>45815</v>
      </c>
      <c r="G9" s="24" t="str">
        <f>IFERROR(VLOOKUP(F9,設定!$A:$B,2,FALSE),"")</f>
        <v/>
      </c>
      <c r="H9" s="50">
        <v>45845</v>
      </c>
      <c r="I9" s="24" t="str">
        <f>IFERROR(VLOOKUP(H9,設定!$A:$B,2,FALSE),"")</f>
        <v/>
      </c>
      <c r="J9" s="50">
        <v>45876</v>
      </c>
      <c r="K9" s="24" t="str">
        <f>IFERROR(VLOOKUP(J9,設定!$A:$B,2,FALSE),"")</f>
        <v/>
      </c>
      <c r="L9" s="50">
        <v>45907</v>
      </c>
      <c r="M9" s="24" t="str">
        <f>IFERROR(VLOOKUP(L9,設定!$A:$B,2,FALSE),"")</f>
        <v/>
      </c>
      <c r="N9" s="51">
        <v>7</v>
      </c>
      <c r="O9" s="50">
        <v>45937</v>
      </c>
      <c r="P9" s="24" t="str">
        <f>IFERROR(VLOOKUP(O9,設定!$A:$B,2,FALSE),"")</f>
        <v/>
      </c>
      <c r="Q9" s="50">
        <v>45968</v>
      </c>
      <c r="R9" s="24" t="str">
        <f>IFERROR(VLOOKUP(Q9,設定!$A:$B,2,FALSE),"")</f>
        <v/>
      </c>
      <c r="S9" s="50">
        <v>45998</v>
      </c>
      <c r="T9" s="24" t="str">
        <f>IFERROR(VLOOKUP(S9,設定!$A:$B,2,FALSE),"")</f>
        <v/>
      </c>
      <c r="U9" s="50">
        <v>46029</v>
      </c>
      <c r="V9" s="24" t="str">
        <f>IFERROR(VLOOKUP(U9,設定!$A:$B,2,FALSE),"")</f>
        <v/>
      </c>
      <c r="W9" s="50">
        <v>46060</v>
      </c>
      <c r="X9" s="24" t="str">
        <f>IFERROR(VLOOKUP(W9,設定!$A:$B,2,FALSE),"")</f>
        <v/>
      </c>
      <c r="Y9" s="50">
        <v>46088</v>
      </c>
      <c r="Z9" s="24" t="str">
        <f>IFERROR(VLOOKUP(Y9,設定!$A:$B,2,FALSE),"")</f>
        <v/>
      </c>
    </row>
    <row r="10" spans="1:26" s="43" customFormat="1" ht="17.100000000000001" customHeight="1">
      <c r="A10" s="49">
        <v>8</v>
      </c>
      <c r="B10" s="50">
        <v>45755</v>
      </c>
      <c r="C10" s="24" t="str">
        <f>IFERROR(VLOOKUP(B10,設定!$A:$B,2,FALSE),"")</f>
        <v/>
      </c>
      <c r="D10" s="50">
        <v>45785</v>
      </c>
      <c r="E10" s="24" t="str">
        <f>IFERROR(VLOOKUP(D10,設定!$A:$B,2,FALSE),"")</f>
        <v/>
      </c>
      <c r="F10" s="50">
        <v>45816</v>
      </c>
      <c r="G10" s="24" t="str">
        <f>IFERROR(VLOOKUP(F10,設定!$A:$B,2,FALSE),"")</f>
        <v/>
      </c>
      <c r="H10" s="50">
        <v>45846</v>
      </c>
      <c r="I10" s="24" t="str">
        <f>IFERROR(VLOOKUP(H10,設定!$A:$B,2,FALSE),"")</f>
        <v/>
      </c>
      <c r="J10" s="50">
        <v>45877</v>
      </c>
      <c r="K10" s="24" t="str">
        <f>IFERROR(VLOOKUP(J10,設定!$A:$B,2,FALSE),"")</f>
        <v/>
      </c>
      <c r="L10" s="50">
        <v>45908</v>
      </c>
      <c r="M10" s="24" t="str">
        <f>IFERROR(VLOOKUP(L10,設定!$A:$B,2,FALSE),"")</f>
        <v/>
      </c>
      <c r="N10" s="51">
        <v>8</v>
      </c>
      <c r="O10" s="50">
        <v>45938</v>
      </c>
      <c r="P10" s="24" t="str">
        <f>IFERROR(VLOOKUP(O10,設定!$A:$B,2,FALSE),"")</f>
        <v/>
      </c>
      <c r="Q10" s="50">
        <v>45969</v>
      </c>
      <c r="R10" s="24" t="str">
        <f>IFERROR(VLOOKUP(Q10,設定!$A:$B,2,FALSE),"")</f>
        <v/>
      </c>
      <c r="S10" s="50">
        <v>45999</v>
      </c>
      <c r="T10" s="24" t="str">
        <f>IFERROR(VLOOKUP(S10,設定!$A:$B,2,FALSE),"")</f>
        <v/>
      </c>
      <c r="U10" s="50">
        <v>46030</v>
      </c>
      <c r="V10" s="24" t="str">
        <f>IFERROR(VLOOKUP(U10,設定!$A:$B,2,FALSE),"")</f>
        <v/>
      </c>
      <c r="W10" s="50">
        <v>46061</v>
      </c>
      <c r="X10" s="24" t="str">
        <f>IFERROR(VLOOKUP(W10,設定!$A:$B,2,FALSE),"")</f>
        <v/>
      </c>
      <c r="Y10" s="50">
        <v>46089</v>
      </c>
      <c r="Z10" s="24" t="str">
        <f>IFERROR(VLOOKUP(Y10,設定!$A:$B,2,FALSE),"")</f>
        <v/>
      </c>
    </row>
    <row r="11" spans="1:26" s="43" customFormat="1" ht="17.100000000000001" customHeight="1">
      <c r="A11" s="49">
        <v>9</v>
      </c>
      <c r="B11" s="50">
        <v>45756</v>
      </c>
      <c r="C11" s="24" t="str">
        <f>IFERROR(VLOOKUP(B11,設定!$A:$B,2,FALSE),"")</f>
        <v/>
      </c>
      <c r="D11" s="50">
        <v>45786</v>
      </c>
      <c r="E11" s="24" t="str">
        <f>IFERROR(VLOOKUP(D11,設定!$A:$B,2,FALSE),"")</f>
        <v/>
      </c>
      <c r="F11" s="50">
        <v>45817</v>
      </c>
      <c r="G11" s="24" t="str">
        <f>IFERROR(VLOOKUP(F11,設定!$A:$B,2,FALSE),"")</f>
        <v/>
      </c>
      <c r="H11" s="50">
        <v>45847</v>
      </c>
      <c r="I11" s="24" t="str">
        <f>IFERROR(VLOOKUP(H11,設定!$A:$B,2,FALSE),"")</f>
        <v/>
      </c>
      <c r="J11" s="50">
        <v>45878</v>
      </c>
      <c r="K11" s="24" t="str">
        <f>IFERROR(VLOOKUP(J11,設定!$A:$B,2,FALSE),"")</f>
        <v/>
      </c>
      <c r="L11" s="50">
        <v>45909</v>
      </c>
      <c r="M11" s="24" t="str">
        <f>IFERROR(VLOOKUP(L11,設定!$A:$B,2,FALSE),"")</f>
        <v/>
      </c>
      <c r="N11" s="51">
        <v>9</v>
      </c>
      <c r="O11" s="50">
        <v>45939</v>
      </c>
      <c r="P11" s="24" t="str">
        <f>IFERROR(VLOOKUP(O11,設定!$A:$B,2,FALSE),"")</f>
        <v/>
      </c>
      <c r="Q11" s="50">
        <v>45970</v>
      </c>
      <c r="R11" s="24" t="str">
        <f>IFERROR(VLOOKUP(Q11,設定!$A:$B,2,FALSE),"")</f>
        <v/>
      </c>
      <c r="S11" s="50">
        <v>46000</v>
      </c>
      <c r="T11" s="24" t="str">
        <f>IFERROR(VLOOKUP(S11,設定!$A:$B,2,FALSE),"")</f>
        <v/>
      </c>
      <c r="U11" s="50">
        <v>46031</v>
      </c>
      <c r="V11" s="24" t="str">
        <f>IFERROR(VLOOKUP(U11,設定!$A:$B,2,FALSE),"")</f>
        <v/>
      </c>
      <c r="W11" s="50">
        <v>46062</v>
      </c>
      <c r="X11" s="24" t="str">
        <f>IFERROR(VLOOKUP(W11,設定!$A:$B,2,FALSE),"")</f>
        <v/>
      </c>
      <c r="Y11" s="50">
        <v>46090</v>
      </c>
      <c r="Z11" s="24" t="str">
        <f>IFERROR(VLOOKUP(Y11,設定!$A:$B,2,FALSE),"")</f>
        <v/>
      </c>
    </row>
    <row r="12" spans="1:26" s="43" customFormat="1" ht="17.100000000000001" customHeight="1">
      <c r="A12" s="49">
        <v>10</v>
      </c>
      <c r="B12" s="50">
        <v>45757</v>
      </c>
      <c r="C12" s="24" t="str">
        <f>IFERROR(VLOOKUP(B12,設定!$A:$B,2,FALSE),"")</f>
        <v/>
      </c>
      <c r="D12" s="50">
        <v>45787</v>
      </c>
      <c r="E12" s="24" t="str">
        <f>IFERROR(VLOOKUP(D12,設定!$A:$B,2,FALSE),"")</f>
        <v>土曜授業</v>
      </c>
      <c r="F12" s="50">
        <v>45818</v>
      </c>
      <c r="G12" s="24" t="str">
        <f>IFERROR(VLOOKUP(F12,設定!$A:$B,2,FALSE),"")</f>
        <v/>
      </c>
      <c r="H12" s="50">
        <v>45848</v>
      </c>
      <c r="I12" s="24" t="str">
        <f>IFERROR(VLOOKUP(H12,設定!$A:$B,2,FALSE),"")</f>
        <v/>
      </c>
      <c r="J12" s="50">
        <v>45879</v>
      </c>
      <c r="K12" s="24" t="str">
        <f>IFERROR(VLOOKUP(J12,設定!$A:$B,2,FALSE),"")</f>
        <v/>
      </c>
      <c r="L12" s="50">
        <v>45910</v>
      </c>
      <c r="M12" s="24" t="str">
        <f>IFERROR(VLOOKUP(L12,設定!$A:$B,2,FALSE),"")</f>
        <v/>
      </c>
      <c r="N12" s="51">
        <v>10</v>
      </c>
      <c r="O12" s="50">
        <v>45940</v>
      </c>
      <c r="P12" s="24" t="str">
        <f>IFERROR(VLOOKUP(O12,設定!$A:$B,2,FALSE),"")</f>
        <v/>
      </c>
      <c r="Q12" s="50">
        <v>45971</v>
      </c>
      <c r="R12" s="24" t="str">
        <f>IFERROR(VLOOKUP(Q12,設定!$A:$B,2,FALSE),"")</f>
        <v/>
      </c>
      <c r="S12" s="50">
        <v>46001</v>
      </c>
      <c r="T12" s="24" t="str">
        <f>IFERROR(VLOOKUP(S12,設定!$A:$B,2,FALSE),"")</f>
        <v/>
      </c>
      <c r="U12" s="50">
        <v>46032</v>
      </c>
      <c r="V12" s="24" t="str">
        <f>IFERROR(VLOOKUP(U12,設定!$A:$B,2,FALSE),"")</f>
        <v/>
      </c>
      <c r="W12" s="50">
        <v>46063</v>
      </c>
      <c r="X12" s="24" t="str">
        <f>IFERROR(VLOOKUP(W12,設定!$A:$B,2,FALSE),"")</f>
        <v/>
      </c>
      <c r="Y12" s="50">
        <v>46091</v>
      </c>
      <c r="Z12" s="24" t="str">
        <f>IFERROR(VLOOKUP(Y12,設定!$A:$B,2,FALSE),"")</f>
        <v/>
      </c>
    </row>
    <row r="13" spans="1:26" s="43" customFormat="1" ht="17.100000000000001" customHeight="1">
      <c r="A13" s="49">
        <v>11</v>
      </c>
      <c r="B13" s="50">
        <v>45758</v>
      </c>
      <c r="C13" s="24" t="str">
        <f>IFERROR(VLOOKUP(B13,設定!$A:$B,2,FALSE),"")</f>
        <v/>
      </c>
      <c r="D13" s="50">
        <v>45788</v>
      </c>
      <c r="E13" s="24" t="str">
        <f>IFERROR(VLOOKUP(D13,設定!$A:$B,2,FALSE),"")</f>
        <v/>
      </c>
      <c r="F13" s="50">
        <v>45819</v>
      </c>
      <c r="G13" s="24" t="str">
        <f>IFERROR(VLOOKUP(F13,設定!$A:$B,2,FALSE),"")</f>
        <v/>
      </c>
      <c r="H13" s="50">
        <v>45849</v>
      </c>
      <c r="I13" s="24" t="str">
        <f>IFERROR(VLOOKUP(H13,設定!$A:$B,2,FALSE),"")</f>
        <v/>
      </c>
      <c r="J13" s="50">
        <v>45880</v>
      </c>
      <c r="K13" s="24" t="str">
        <f>IFERROR(VLOOKUP(J13,設定!$A:$B,2,FALSE),"")</f>
        <v>山の日</v>
      </c>
      <c r="L13" s="50">
        <v>45911</v>
      </c>
      <c r="M13" s="24" t="str">
        <f>IFERROR(VLOOKUP(L13,設定!$A:$B,2,FALSE),"")</f>
        <v/>
      </c>
      <c r="N13" s="51">
        <v>11</v>
      </c>
      <c r="O13" s="50">
        <v>45941</v>
      </c>
      <c r="P13" s="24" t="str">
        <f>IFERROR(VLOOKUP(O13,設定!$A:$B,2,FALSE),"")</f>
        <v>土曜授業</v>
      </c>
      <c r="Q13" s="50">
        <v>45972</v>
      </c>
      <c r="R13" s="24" t="str">
        <f>IFERROR(VLOOKUP(Q13,設定!$A:$B,2,FALSE),"")</f>
        <v/>
      </c>
      <c r="S13" s="50">
        <v>46002</v>
      </c>
      <c r="T13" s="24" t="str">
        <f>IFERROR(VLOOKUP(S13,設定!$A:$B,2,FALSE),"")</f>
        <v/>
      </c>
      <c r="U13" s="50">
        <v>46033</v>
      </c>
      <c r="V13" s="24" t="str">
        <f>IFERROR(VLOOKUP(U13,設定!$A:$B,2,FALSE),"")</f>
        <v/>
      </c>
      <c r="W13" s="50">
        <v>46064</v>
      </c>
      <c r="X13" s="24" t="str">
        <f>IFERROR(VLOOKUP(W13,設定!$A:$B,2,FALSE),"")</f>
        <v>建国記念の日</v>
      </c>
      <c r="Y13" s="50">
        <v>46092</v>
      </c>
      <c r="Z13" s="24" t="str">
        <f>IFERROR(VLOOKUP(Y13,設定!$A:$B,2,FALSE),"")</f>
        <v/>
      </c>
    </row>
    <row r="14" spans="1:26" s="43" customFormat="1" ht="17.100000000000001" customHeight="1">
      <c r="A14" s="49">
        <v>12</v>
      </c>
      <c r="B14" s="50">
        <v>45759</v>
      </c>
      <c r="C14" s="24" t="str">
        <f>IFERROR(VLOOKUP(B14,設定!$A:$B,2,FALSE),"")</f>
        <v/>
      </c>
      <c r="D14" s="50">
        <v>45789</v>
      </c>
      <c r="E14" s="24" t="str">
        <f>IFERROR(VLOOKUP(D14,設定!$A:$B,2,FALSE),"")</f>
        <v/>
      </c>
      <c r="F14" s="50">
        <v>45820</v>
      </c>
      <c r="G14" s="24" t="str">
        <f>IFERROR(VLOOKUP(F14,設定!$A:$B,2,FALSE),"")</f>
        <v/>
      </c>
      <c r="H14" s="50">
        <v>45850</v>
      </c>
      <c r="I14" s="24" t="str">
        <f>IFERROR(VLOOKUP(H14,設定!$A:$B,2,FALSE),"")</f>
        <v/>
      </c>
      <c r="J14" s="50">
        <v>45881</v>
      </c>
      <c r="K14" s="24" t="str">
        <f>IFERROR(VLOOKUP(J14,設定!$A:$B,2,FALSE),"")</f>
        <v/>
      </c>
      <c r="L14" s="50">
        <v>45912</v>
      </c>
      <c r="M14" s="24" t="str">
        <f>IFERROR(VLOOKUP(L14,設定!$A:$B,2,FALSE),"")</f>
        <v/>
      </c>
      <c r="N14" s="51">
        <v>12</v>
      </c>
      <c r="O14" s="50">
        <v>45942</v>
      </c>
      <c r="P14" s="24" t="str">
        <f>IFERROR(VLOOKUP(O14,設定!$A:$B,2,FALSE),"")</f>
        <v/>
      </c>
      <c r="Q14" s="50">
        <v>45973</v>
      </c>
      <c r="R14" s="24" t="str">
        <f>IFERROR(VLOOKUP(Q14,設定!$A:$B,2,FALSE),"")</f>
        <v/>
      </c>
      <c r="S14" s="50">
        <v>46003</v>
      </c>
      <c r="T14" s="24" t="str">
        <f>IFERROR(VLOOKUP(S14,設定!$A:$B,2,FALSE),"")</f>
        <v/>
      </c>
      <c r="U14" s="50">
        <v>46034</v>
      </c>
      <c r="V14" s="24" t="str">
        <f>IFERROR(VLOOKUP(U14,設定!$A:$B,2,FALSE),"")</f>
        <v>成人の日</v>
      </c>
      <c r="W14" s="50">
        <v>46065</v>
      </c>
      <c r="X14" s="24" t="str">
        <f>IFERROR(VLOOKUP(W14,設定!$A:$B,2,FALSE),"")</f>
        <v/>
      </c>
      <c r="Y14" s="50">
        <v>46093</v>
      </c>
      <c r="Z14" s="24" t="str">
        <f>IFERROR(VLOOKUP(Y14,設定!$A:$B,2,FALSE),"")</f>
        <v/>
      </c>
    </row>
    <row r="15" spans="1:26" s="43" customFormat="1" ht="17.100000000000001" customHeight="1">
      <c r="A15" s="49">
        <v>13</v>
      </c>
      <c r="B15" s="50">
        <v>45760</v>
      </c>
      <c r="C15" s="24" t="str">
        <f>IFERROR(VLOOKUP(B15,設定!$A:$B,2,FALSE),"")</f>
        <v/>
      </c>
      <c r="D15" s="50">
        <v>45790</v>
      </c>
      <c r="E15" s="24" t="str">
        <f>IFERROR(VLOOKUP(D15,設定!$A:$B,2,FALSE),"")</f>
        <v/>
      </c>
      <c r="F15" s="50">
        <v>45821</v>
      </c>
      <c r="G15" s="24" t="str">
        <f>IFERROR(VLOOKUP(F15,設定!$A:$B,2,FALSE),"")</f>
        <v/>
      </c>
      <c r="H15" s="50">
        <v>45851</v>
      </c>
      <c r="I15" s="24" t="str">
        <f>IFERROR(VLOOKUP(H15,設定!$A:$B,2,FALSE),"")</f>
        <v/>
      </c>
      <c r="J15" s="50">
        <v>45882</v>
      </c>
      <c r="K15" s="24" t="str">
        <f>IFERROR(VLOOKUP(J15,設定!$A:$B,2,FALSE),"")</f>
        <v/>
      </c>
      <c r="L15" s="50">
        <v>45913</v>
      </c>
      <c r="M15" s="24" t="str">
        <f>IFERROR(VLOOKUP(L15,設定!$A:$B,2,FALSE),"")</f>
        <v>土曜授業</v>
      </c>
      <c r="N15" s="51">
        <v>13</v>
      </c>
      <c r="O15" s="50">
        <v>45943</v>
      </c>
      <c r="P15" s="24" t="str">
        <f>IFERROR(VLOOKUP(O15,設定!$A:$B,2,FALSE),"")</f>
        <v>スポーツの日</v>
      </c>
      <c r="Q15" s="50">
        <v>45974</v>
      </c>
      <c r="R15" s="24" t="str">
        <f>IFERROR(VLOOKUP(Q15,設定!$A:$B,2,FALSE),"")</f>
        <v/>
      </c>
      <c r="S15" s="50">
        <v>46004</v>
      </c>
      <c r="T15" s="24" t="str">
        <f>IFERROR(VLOOKUP(S15,設定!$A:$B,2,FALSE),"")</f>
        <v/>
      </c>
      <c r="U15" s="50">
        <v>46035</v>
      </c>
      <c r="V15" s="24" t="str">
        <f>IFERROR(VLOOKUP(U15,設定!$A:$B,2,FALSE),"")</f>
        <v/>
      </c>
      <c r="W15" s="50">
        <v>46066</v>
      </c>
      <c r="X15" s="24" t="str">
        <f>IFERROR(VLOOKUP(W15,設定!$A:$B,2,FALSE),"")</f>
        <v/>
      </c>
      <c r="Y15" s="50">
        <v>46094</v>
      </c>
      <c r="Z15" s="24" t="str">
        <f>IFERROR(VLOOKUP(Y15,設定!$A:$B,2,FALSE),"")</f>
        <v/>
      </c>
    </row>
    <row r="16" spans="1:26" s="43" customFormat="1" ht="17.100000000000001" customHeight="1">
      <c r="A16" s="49">
        <v>14</v>
      </c>
      <c r="B16" s="50">
        <v>45761</v>
      </c>
      <c r="C16" s="24" t="str">
        <f>IFERROR(VLOOKUP(B16,設定!$A:$B,2,FALSE),"")</f>
        <v/>
      </c>
      <c r="D16" s="50">
        <v>45791</v>
      </c>
      <c r="E16" s="24" t="str">
        <f>IFERROR(VLOOKUP(D16,設定!$A:$B,2,FALSE),"")</f>
        <v/>
      </c>
      <c r="F16" s="50">
        <v>45822</v>
      </c>
      <c r="G16" s="24" t="str">
        <f>IFERROR(VLOOKUP(F16,設定!$A:$B,2,FALSE),"")</f>
        <v>土曜授業</v>
      </c>
      <c r="H16" s="50">
        <v>45852</v>
      </c>
      <c r="I16" s="24" t="str">
        <f>IFERROR(VLOOKUP(H16,設定!$A:$B,2,FALSE),"")</f>
        <v/>
      </c>
      <c r="J16" s="50">
        <v>45883</v>
      </c>
      <c r="K16" s="24" t="str">
        <f>IFERROR(VLOOKUP(J16,設定!$A:$B,2,FALSE),"")</f>
        <v/>
      </c>
      <c r="L16" s="50">
        <v>45914</v>
      </c>
      <c r="M16" s="24" t="str">
        <f>IFERROR(VLOOKUP(L16,設定!$A:$B,2,FALSE),"")</f>
        <v/>
      </c>
      <c r="N16" s="51">
        <v>14</v>
      </c>
      <c r="O16" s="50">
        <v>45944</v>
      </c>
      <c r="P16" s="24" t="str">
        <f>IFERROR(VLOOKUP(O16,設定!$A:$B,2,FALSE),"")</f>
        <v/>
      </c>
      <c r="Q16" s="50">
        <v>45975</v>
      </c>
      <c r="R16" s="24" t="str">
        <f>IFERROR(VLOOKUP(Q16,設定!$A:$B,2,FALSE),"")</f>
        <v/>
      </c>
      <c r="S16" s="50">
        <v>46005</v>
      </c>
      <c r="T16" s="24" t="str">
        <f>IFERROR(VLOOKUP(S16,設定!$A:$B,2,FALSE),"")</f>
        <v/>
      </c>
      <c r="U16" s="50">
        <v>46036</v>
      </c>
      <c r="V16" s="24" t="str">
        <f>IFERROR(VLOOKUP(U16,設定!$A:$B,2,FALSE),"")</f>
        <v/>
      </c>
      <c r="W16" s="50">
        <v>46067</v>
      </c>
      <c r="X16" s="24" t="str">
        <f>IFERROR(VLOOKUP(W16,設定!$A:$B,2,FALSE),"")</f>
        <v/>
      </c>
      <c r="Y16" s="50">
        <v>46095</v>
      </c>
      <c r="Z16" s="24" t="str">
        <f>IFERROR(VLOOKUP(Y16,設定!$A:$B,2,FALSE),"")</f>
        <v/>
      </c>
    </row>
    <row r="17" spans="1:26" s="43" customFormat="1" ht="17.100000000000001" customHeight="1">
      <c r="A17" s="49">
        <v>15</v>
      </c>
      <c r="B17" s="50">
        <v>45762</v>
      </c>
      <c r="C17" s="24" t="str">
        <f>IFERROR(VLOOKUP(B17,設定!$A:$B,2,FALSE),"")</f>
        <v/>
      </c>
      <c r="D17" s="50">
        <v>45792</v>
      </c>
      <c r="E17" s="24" t="str">
        <f>IFERROR(VLOOKUP(D17,設定!$A:$B,2,FALSE),"")</f>
        <v/>
      </c>
      <c r="F17" s="50">
        <v>45823</v>
      </c>
      <c r="G17" s="24" t="str">
        <f>IFERROR(VLOOKUP(F17,設定!$A:$B,2,FALSE),"")</f>
        <v/>
      </c>
      <c r="H17" s="50">
        <v>45853</v>
      </c>
      <c r="I17" s="24" t="str">
        <f>IFERROR(VLOOKUP(H17,設定!$A:$B,2,FALSE),"")</f>
        <v/>
      </c>
      <c r="J17" s="50">
        <v>45884</v>
      </c>
      <c r="K17" s="24" t="str">
        <f>IFERROR(VLOOKUP(J17,設定!$A:$B,2,FALSE),"")</f>
        <v/>
      </c>
      <c r="L17" s="50">
        <v>45915</v>
      </c>
      <c r="M17" s="24" t="str">
        <f>IFERROR(VLOOKUP(L17,設定!$A:$B,2,FALSE),"")</f>
        <v>敬老の日</v>
      </c>
      <c r="N17" s="51">
        <v>15</v>
      </c>
      <c r="O17" s="50">
        <v>45945</v>
      </c>
      <c r="P17" s="24" t="str">
        <f>IFERROR(VLOOKUP(O17,設定!$A:$B,2,FALSE),"")</f>
        <v/>
      </c>
      <c r="Q17" s="50">
        <v>45976</v>
      </c>
      <c r="R17" s="24" t="str">
        <f>IFERROR(VLOOKUP(Q17,設定!$A:$B,2,FALSE),"")</f>
        <v/>
      </c>
      <c r="S17" s="50">
        <v>46006</v>
      </c>
      <c r="T17" s="24" t="str">
        <f>IFERROR(VLOOKUP(S17,設定!$A:$B,2,FALSE),"")</f>
        <v/>
      </c>
      <c r="U17" s="50">
        <v>46037</v>
      </c>
      <c r="V17" s="24" t="str">
        <f>IFERROR(VLOOKUP(U17,設定!$A:$B,2,FALSE),"")</f>
        <v/>
      </c>
      <c r="W17" s="50">
        <v>46068</v>
      </c>
      <c r="X17" s="24" t="str">
        <f>IFERROR(VLOOKUP(W17,設定!$A:$B,2,FALSE),"")</f>
        <v/>
      </c>
      <c r="Y17" s="50">
        <v>46096</v>
      </c>
      <c r="Z17" s="24" t="str">
        <f>IFERROR(VLOOKUP(Y17,設定!$A:$B,2,FALSE),"")</f>
        <v/>
      </c>
    </row>
    <row r="18" spans="1:26" s="43" customFormat="1" ht="17.100000000000001" customHeight="1">
      <c r="A18" s="49">
        <v>16</v>
      </c>
      <c r="B18" s="50">
        <v>45763</v>
      </c>
      <c r="C18" s="24" t="str">
        <f>IFERROR(VLOOKUP(B18,設定!$A:$B,2,FALSE),"")</f>
        <v/>
      </c>
      <c r="D18" s="50">
        <v>45793</v>
      </c>
      <c r="E18" s="24" t="str">
        <f>IFERROR(VLOOKUP(D18,設定!$A:$B,2,FALSE),"")</f>
        <v/>
      </c>
      <c r="F18" s="50">
        <v>45824</v>
      </c>
      <c r="G18" s="24" t="str">
        <f>IFERROR(VLOOKUP(F18,設定!$A:$B,2,FALSE),"")</f>
        <v/>
      </c>
      <c r="H18" s="50">
        <v>45854</v>
      </c>
      <c r="I18" s="24" t="str">
        <f>IFERROR(VLOOKUP(H18,設定!$A:$B,2,FALSE),"")</f>
        <v/>
      </c>
      <c r="J18" s="50">
        <v>45885</v>
      </c>
      <c r="K18" s="24" t="str">
        <f>IFERROR(VLOOKUP(J18,設定!$A:$B,2,FALSE),"")</f>
        <v/>
      </c>
      <c r="L18" s="50">
        <v>45916</v>
      </c>
      <c r="M18" s="24" t="str">
        <f>IFERROR(VLOOKUP(L18,設定!$A:$B,2,FALSE),"")</f>
        <v/>
      </c>
      <c r="N18" s="51">
        <v>16</v>
      </c>
      <c r="O18" s="50">
        <v>45946</v>
      </c>
      <c r="P18" s="24" t="str">
        <f>IFERROR(VLOOKUP(O18,設定!$A:$B,2,FALSE),"")</f>
        <v/>
      </c>
      <c r="Q18" s="50">
        <v>45977</v>
      </c>
      <c r="R18" s="24" t="str">
        <f>IFERROR(VLOOKUP(Q18,設定!$A:$B,2,FALSE),"")</f>
        <v/>
      </c>
      <c r="S18" s="50">
        <v>46007</v>
      </c>
      <c r="T18" s="24" t="str">
        <f>IFERROR(VLOOKUP(S18,設定!$A:$B,2,FALSE),"")</f>
        <v/>
      </c>
      <c r="U18" s="50">
        <v>46038</v>
      </c>
      <c r="V18" s="24" t="str">
        <f>IFERROR(VLOOKUP(U18,設定!$A:$B,2,FALSE),"")</f>
        <v/>
      </c>
      <c r="W18" s="50">
        <v>46069</v>
      </c>
      <c r="X18" s="24" t="str">
        <f>IFERROR(VLOOKUP(W18,設定!$A:$B,2,FALSE),"")</f>
        <v/>
      </c>
      <c r="Y18" s="50">
        <v>46097</v>
      </c>
      <c r="Z18" s="24" t="str">
        <f>IFERROR(VLOOKUP(Y18,設定!$A:$B,2,FALSE),"")</f>
        <v/>
      </c>
    </row>
    <row r="19" spans="1:26" s="43" customFormat="1" ht="17.100000000000001" customHeight="1">
      <c r="A19" s="49">
        <v>17</v>
      </c>
      <c r="B19" s="50">
        <v>45764</v>
      </c>
      <c r="C19" s="24" t="str">
        <f>IFERROR(VLOOKUP(B19,設定!$A:$B,2,FALSE),"")</f>
        <v/>
      </c>
      <c r="D19" s="50">
        <v>45794</v>
      </c>
      <c r="E19" s="24" t="str">
        <f>IFERROR(VLOOKUP(D19,設定!$A:$B,2,FALSE),"")</f>
        <v/>
      </c>
      <c r="F19" s="50">
        <v>45825</v>
      </c>
      <c r="G19" s="24" t="str">
        <f>IFERROR(VLOOKUP(F19,設定!$A:$B,2,FALSE),"")</f>
        <v/>
      </c>
      <c r="H19" s="50">
        <v>45855</v>
      </c>
      <c r="I19" s="24" t="str">
        <f>IFERROR(VLOOKUP(H19,設定!$A:$B,2,FALSE),"")</f>
        <v/>
      </c>
      <c r="J19" s="50">
        <v>45886</v>
      </c>
      <c r="K19" s="24" t="str">
        <f>IFERROR(VLOOKUP(J19,設定!$A:$B,2,FALSE),"")</f>
        <v/>
      </c>
      <c r="L19" s="50">
        <v>45917</v>
      </c>
      <c r="M19" s="24" t="str">
        <f>IFERROR(VLOOKUP(L19,設定!$A:$B,2,FALSE),"")</f>
        <v/>
      </c>
      <c r="N19" s="51">
        <v>17</v>
      </c>
      <c r="O19" s="50">
        <v>45947</v>
      </c>
      <c r="P19" s="24" t="str">
        <f>IFERROR(VLOOKUP(O19,設定!$A:$B,2,FALSE),"")</f>
        <v/>
      </c>
      <c r="Q19" s="50">
        <v>45978</v>
      </c>
      <c r="R19" s="24" t="str">
        <f>IFERROR(VLOOKUP(Q19,設定!$A:$B,2,FALSE),"")</f>
        <v/>
      </c>
      <c r="S19" s="50">
        <v>46008</v>
      </c>
      <c r="T19" s="24" t="str">
        <f>IFERROR(VLOOKUP(S19,設定!$A:$B,2,FALSE),"")</f>
        <v/>
      </c>
      <c r="U19" s="50">
        <v>46039</v>
      </c>
      <c r="V19" s="24" t="str">
        <f>IFERROR(VLOOKUP(U19,設定!$A:$B,2,FALSE),"")</f>
        <v>土曜授業</v>
      </c>
      <c r="W19" s="50">
        <v>46070</v>
      </c>
      <c r="X19" s="24" t="str">
        <f>IFERROR(VLOOKUP(W19,設定!$A:$B,2,FALSE),"")</f>
        <v/>
      </c>
      <c r="Y19" s="50">
        <v>46098</v>
      </c>
      <c r="Z19" s="24" t="str">
        <f>IFERROR(VLOOKUP(Y19,設定!$A:$B,2,FALSE),"")</f>
        <v/>
      </c>
    </row>
    <row r="20" spans="1:26" s="43" customFormat="1" ht="17.100000000000001" customHeight="1">
      <c r="A20" s="49">
        <v>18</v>
      </c>
      <c r="B20" s="50">
        <v>45765</v>
      </c>
      <c r="C20" s="24" t="str">
        <f>IFERROR(VLOOKUP(B20,設定!$A:$B,2,FALSE),"")</f>
        <v/>
      </c>
      <c r="D20" s="50">
        <v>45795</v>
      </c>
      <c r="E20" s="24" t="str">
        <f>IFERROR(VLOOKUP(D20,設定!$A:$B,2,FALSE),"")</f>
        <v/>
      </c>
      <c r="F20" s="50">
        <v>45826</v>
      </c>
      <c r="G20" s="24" t="str">
        <f>IFERROR(VLOOKUP(F20,設定!$A:$B,2,FALSE),"")</f>
        <v/>
      </c>
      <c r="H20" s="50">
        <v>45856</v>
      </c>
      <c r="I20" s="24" t="str">
        <f>IFERROR(VLOOKUP(H20,設定!$A:$B,2,FALSE),"")</f>
        <v/>
      </c>
      <c r="J20" s="50">
        <v>45887</v>
      </c>
      <c r="K20" s="24" t="str">
        <f>IFERROR(VLOOKUP(J20,設定!$A:$B,2,FALSE),"")</f>
        <v/>
      </c>
      <c r="L20" s="50">
        <v>45918</v>
      </c>
      <c r="M20" s="24" t="str">
        <f>IFERROR(VLOOKUP(L20,設定!$A:$B,2,FALSE),"")</f>
        <v/>
      </c>
      <c r="N20" s="51">
        <v>18</v>
      </c>
      <c r="O20" s="50">
        <v>45948</v>
      </c>
      <c r="P20" s="24" t="str">
        <f>IFERROR(VLOOKUP(O20,設定!$A:$B,2,FALSE),"")</f>
        <v/>
      </c>
      <c r="Q20" s="50">
        <v>45979</v>
      </c>
      <c r="R20" s="24" t="str">
        <f>IFERROR(VLOOKUP(Q20,設定!$A:$B,2,FALSE),"")</f>
        <v/>
      </c>
      <c r="S20" s="50">
        <v>46009</v>
      </c>
      <c r="T20" s="24" t="str">
        <f>IFERROR(VLOOKUP(S20,設定!$A:$B,2,FALSE),"")</f>
        <v/>
      </c>
      <c r="U20" s="50">
        <v>46040</v>
      </c>
      <c r="V20" s="24" t="str">
        <f>IFERROR(VLOOKUP(U20,設定!$A:$B,2,FALSE),"")</f>
        <v/>
      </c>
      <c r="W20" s="50">
        <v>46071</v>
      </c>
      <c r="X20" s="24" t="str">
        <f>IFERROR(VLOOKUP(W20,設定!$A:$B,2,FALSE),"")</f>
        <v/>
      </c>
      <c r="Y20" s="50">
        <v>46099</v>
      </c>
      <c r="Z20" s="24" t="str">
        <f>IFERROR(VLOOKUP(Y20,設定!$A:$B,2,FALSE),"")</f>
        <v/>
      </c>
    </row>
    <row r="21" spans="1:26" s="43" customFormat="1" ht="17.100000000000001" customHeight="1">
      <c r="A21" s="49">
        <v>19</v>
      </c>
      <c r="B21" s="50">
        <v>45766</v>
      </c>
      <c r="C21" s="24" t="str">
        <f>IFERROR(VLOOKUP(B21,設定!$A:$B,2,FALSE),"")</f>
        <v/>
      </c>
      <c r="D21" s="50">
        <v>45796</v>
      </c>
      <c r="E21" s="24" t="str">
        <f>IFERROR(VLOOKUP(D21,設定!$A:$B,2,FALSE),"")</f>
        <v/>
      </c>
      <c r="F21" s="50">
        <v>45827</v>
      </c>
      <c r="G21" s="24" t="str">
        <f>IFERROR(VLOOKUP(F21,設定!$A:$B,2,FALSE),"")</f>
        <v/>
      </c>
      <c r="H21" s="50">
        <v>45857</v>
      </c>
      <c r="I21" s="24" t="str">
        <f>IFERROR(VLOOKUP(H21,設定!$A:$B,2,FALSE),"")</f>
        <v/>
      </c>
      <c r="J21" s="50">
        <v>45888</v>
      </c>
      <c r="K21" s="24" t="str">
        <f>IFERROR(VLOOKUP(J21,設定!$A:$B,2,FALSE),"")</f>
        <v/>
      </c>
      <c r="L21" s="50">
        <v>45919</v>
      </c>
      <c r="M21" s="24" t="str">
        <f>IFERROR(VLOOKUP(L21,設定!$A:$B,2,FALSE),"")</f>
        <v/>
      </c>
      <c r="N21" s="51">
        <v>19</v>
      </c>
      <c r="O21" s="50">
        <v>45949</v>
      </c>
      <c r="P21" s="24" t="str">
        <f>IFERROR(VLOOKUP(O21,設定!$A:$B,2,FALSE),"")</f>
        <v/>
      </c>
      <c r="Q21" s="50">
        <v>45980</v>
      </c>
      <c r="R21" s="24" t="str">
        <f>IFERROR(VLOOKUP(Q21,設定!$A:$B,2,FALSE),"")</f>
        <v/>
      </c>
      <c r="S21" s="50">
        <v>46010</v>
      </c>
      <c r="T21" s="24" t="str">
        <f>IFERROR(VLOOKUP(S21,設定!$A:$B,2,FALSE),"")</f>
        <v/>
      </c>
      <c r="U21" s="50">
        <v>46041</v>
      </c>
      <c r="V21" s="24" t="str">
        <f>IFERROR(VLOOKUP(U21,設定!$A:$B,2,FALSE),"")</f>
        <v/>
      </c>
      <c r="W21" s="50">
        <v>46072</v>
      </c>
      <c r="X21" s="24" t="str">
        <f>IFERROR(VLOOKUP(W21,設定!$A:$B,2,FALSE),"")</f>
        <v/>
      </c>
      <c r="Y21" s="50">
        <v>46100</v>
      </c>
      <c r="Z21" s="24" t="str">
        <f>IFERROR(VLOOKUP(Y21,設定!$A:$B,2,FALSE),"")</f>
        <v/>
      </c>
    </row>
    <row r="22" spans="1:26" s="43" customFormat="1" ht="17.100000000000001" customHeight="1">
      <c r="A22" s="49">
        <v>20</v>
      </c>
      <c r="B22" s="50">
        <v>45767</v>
      </c>
      <c r="C22" s="24" t="str">
        <f>IFERROR(VLOOKUP(B22,設定!$A:$B,2,FALSE),"")</f>
        <v/>
      </c>
      <c r="D22" s="50">
        <v>45797</v>
      </c>
      <c r="E22" s="24" t="str">
        <f>IFERROR(VLOOKUP(D22,設定!$A:$B,2,FALSE),"")</f>
        <v/>
      </c>
      <c r="F22" s="50">
        <v>45828</v>
      </c>
      <c r="G22" s="24" t="str">
        <f>IFERROR(VLOOKUP(F22,設定!$A:$B,2,FALSE),"")</f>
        <v/>
      </c>
      <c r="H22" s="50">
        <v>45858</v>
      </c>
      <c r="I22" s="24" t="str">
        <f>IFERROR(VLOOKUP(H22,設定!$A:$B,2,FALSE),"")</f>
        <v/>
      </c>
      <c r="J22" s="50">
        <v>45889</v>
      </c>
      <c r="K22" s="24" t="str">
        <f>IFERROR(VLOOKUP(J22,設定!$A:$B,2,FALSE),"")</f>
        <v/>
      </c>
      <c r="L22" s="50">
        <v>45920</v>
      </c>
      <c r="M22" s="24" t="str">
        <f>IFERROR(VLOOKUP(L22,設定!$A:$B,2,FALSE),"")</f>
        <v/>
      </c>
      <c r="N22" s="51">
        <v>20</v>
      </c>
      <c r="O22" s="50">
        <v>45950</v>
      </c>
      <c r="P22" s="24" t="str">
        <f>IFERROR(VLOOKUP(O22,設定!$A:$B,2,FALSE),"")</f>
        <v/>
      </c>
      <c r="Q22" s="50">
        <v>45981</v>
      </c>
      <c r="R22" s="24" t="str">
        <f>IFERROR(VLOOKUP(Q22,設定!$A:$B,2,FALSE),"")</f>
        <v/>
      </c>
      <c r="S22" s="50">
        <v>46011</v>
      </c>
      <c r="T22" s="24" t="str">
        <f>IFERROR(VLOOKUP(S22,設定!$A:$B,2,FALSE),"")</f>
        <v/>
      </c>
      <c r="U22" s="50">
        <v>46042</v>
      </c>
      <c r="V22" s="24" t="str">
        <f>IFERROR(VLOOKUP(U22,設定!$A:$B,2,FALSE),"")</f>
        <v/>
      </c>
      <c r="W22" s="50">
        <v>46073</v>
      </c>
      <c r="X22" s="24" t="str">
        <f>IFERROR(VLOOKUP(W22,設定!$A:$B,2,FALSE),"")</f>
        <v/>
      </c>
      <c r="Y22" s="50">
        <v>46101</v>
      </c>
      <c r="Z22" s="24" t="str">
        <f>IFERROR(VLOOKUP(Y22,設定!$A:$B,2,FALSE),"")</f>
        <v>春分の日</v>
      </c>
    </row>
    <row r="23" spans="1:26" s="43" customFormat="1" ht="17.100000000000001" customHeight="1">
      <c r="A23" s="49">
        <v>21</v>
      </c>
      <c r="B23" s="50">
        <v>45768</v>
      </c>
      <c r="C23" s="24" t="str">
        <f>IFERROR(VLOOKUP(B23,設定!$A:$B,2,FALSE),"")</f>
        <v/>
      </c>
      <c r="D23" s="50">
        <v>45798</v>
      </c>
      <c r="E23" s="24" t="str">
        <f>IFERROR(VLOOKUP(D23,設定!$A:$B,2,FALSE),"")</f>
        <v/>
      </c>
      <c r="F23" s="50">
        <v>45829</v>
      </c>
      <c r="G23" s="24" t="str">
        <f>IFERROR(VLOOKUP(F23,設定!$A:$B,2,FALSE),"")</f>
        <v/>
      </c>
      <c r="H23" s="50">
        <v>45859</v>
      </c>
      <c r="I23" s="24" t="str">
        <f>IFERROR(VLOOKUP(H23,設定!$A:$B,2,FALSE),"")</f>
        <v>海の日</v>
      </c>
      <c r="J23" s="50">
        <v>45890</v>
      </c>
      <c r="K23" s="24" t="str">
        <f>IFERROR(VLOOKUP(J23,設定!$A:$B,2,FALSE),"")</f>
        <v/>
      </c>
      <c r="L23" s="50">
        <v>45921</v>
      </c>
      <c r="M23" s="24" t="str">
        <f>IFERROR(VLOOKUP(L23,設定!$A:$B,2,FALSE),"")</f>
        <v/>
      </c>
      <c r="N23" s="51">
        <v>21</v>
      </c>
      <c r="O23" s="50">
        <v>45951</v>
      </c>
      <c r="P23" s="24" t="str">
        <f>IFERROR(VLOOKUP(O23,設定!$A:$B,2,FALSE),"")</f>
        <v/>
      </c>
      <c r="Q23" s="50">
        <v>45982</v>
      </c>
      <c r="R23" s="24" t="str">
        <f>IFERROR(VLOOKUP(Q23,設定!$A:$B,2,FALSE),"")</f>
        <v/>
      </c>
      <c r="S23" s="50">
        <v>46012</v>
      </c>
      <c r="T23" s="24" t="str">
        <f>IFERROR(VLOOKUP(S23,設定!$A:$B,2,FALSE),"")</f>
        <v/>
      </c>
      <c r="U23" s="50">
        <v>46043</v>
      </c>
      <c r="V23" s="24" t="str">
        <f>IFERROR(VLOOKUP(U23,設定!$A:$B,2,FALSE),"")</f>
        <v/>
      </c>
      <c r="W23" s="50">
        <v>46074</v>
      </c>
      <c r="X23" s="24" t="str">
        <f>IFERROR(VLOOKUP(W23,設定!$A:$B,2,FALSE),"")</f>
        <v>土曜授業</v>
      </c>
      <c r="Y23" s="50">
        <v>46102</v>
      </c>
      <c r="Z23" s="24" t="str">
        <f>IFERROR(VLOOKUP(Y23,設定!$A:$B,2,FALSE),"")</f>
        <v/>
      </c>
    </row>
    <row r="24" spans="1:26" s="43" customFormat="1" ht="17.100000000000001" customHeight="1">
      <c r="A24" s="49">
        <v>22</v>
      </c>
      <c r="B24" s="50">
        <v>45769</v>
      </c>
      <c r="C24" s="24" t="str">
        <f>IFERROR(VLOOKUP(B24,設定!$A:$B,2,FALSE),"")</f>
        <v/>
      </c>
      <c r="D24" s="50">
        <v>45799</v>
      </c>
      <c r="E24" s="24" t="str">
        <f>IFERROR(VLOOKUP(D24,設定!$A:$B,2,FALSE),"")</f>
        <v/>
      </c>
      <c r="F24" s="50">
        <v>45830</v>
      </c>
      <c r="G24" s="24" t="str">
        <f>IFERROR(VLOOKUP(F24,設定!$A:$B,2,FALSE),"")</f>
        <v/>
      </c>
      <c r="H24" s="50">
        <v>45860</v>
      </c>
      <c r="I24" s="24" t="str">
        <f>IFERROR(VLOOKUP(H24,設定!$A:$B,2,FALSE),"")</f>
        <v/>
      </c>
      <c r="J24" s="50">
        <v>45891</v>
      </c>
      <c r="K24" s="24" t="str">
        <f>IFERROR(VLOOKUP(J24,設定!$A:$B,2,FALSE),"")</f>
        <v/>
      </c>
      <c r="L24" s="50">
        <v>45922</v>
      </c>
      <c r="M24" s="24" t="str">
        <f>IFERROR(VLOOKUP(L24,設定!$A:$B,2,FALSE),"")</f>
        <v/>
      </c>
      <c r="N24" s="51">
        <v>22</v>
      </c>
      <c r="O24" s="50">
        <v>45952</v>
      </c>
      <c r="P24" s="24" t="str">
        <f>IFERROR(VLOOKUP(O24,設定!$A:$B,2,FALSE),"")</f>
        <v/>
      </c>
      <c r="Q24" s="50">
        <v>45983</v>
      </c>
      <c r="R24" s="24" t="str">
        <f>IFERROR(VLOOKUP(Q24,設定!$A:$B,2,FALSE),"")</f>
        <v>土曜授業</v>
      </c>
      <c r="S24" s="50">
        <v>46013</v>
      </c>
      <c r="T24" s="24" t="str">
        <f>IFERROR(VLOOKUP(S24,設定!$A:$B,2,FALSE),"")</f>
        <v/>
      </c>
      <c r="U24" s="50">
        <v>46044</v>
      </c>
      <c r="V24" s="24" t="str">
        <f>IFERROR(VLOOKUP(U24,設定!$A:$B,2,FALSE),"")</f>
        <v/>
      </c>
      <c r="W24" s="50">
        <v>46075</v>
      </c>
      <c r="X24" s="24" t="str">
        <f>IFERROR(VLOOKUP(W24,設定!$A:$B,2,FALSE),"")</f>
        <v/>
      </c>
      <c r="Y24" s="50">
        <v>46103</v>
      </c>
      <c r="Z24" s="24" t="str">
        <f>IFERROR(VLOOKUP(Y24,設定!$A:$B,2,FALSE),"")</f>
        <v/>
      </c>
    </row>
    <row r="25" spans="1:26" s="43" customFormat="1" ht="17.100000000000001" customHeight="1">
      <c r="A25" s="49">
        <v>23</v>
      </c>
      <c r="B25" s="50">
        <v>45770</v>
      </c>
      <c r="C25" s="24" t="str">
        <f>IFERROR(VLOOKUP(B25,設定!$A:$B,2,FALSE),"")</f>
        <v/>
      </c>
      <c r="D25" s="50">
        <v>45800</v>
      </c>
      <c r="E25" s="24" t="str">
        <f>IFERROR(VLOOKUP(D25,設定!$A:$B,2,FALSE),"")</f>
        <v/>
      </c>
      <c r="F25" s="50">
        <v>45831</v>
      </c>
      <c r="G25" s="24" t="str">
        <f>IFERROR(VLOOKUP(F25,設定!$A:$B,2,FALSE),"")</f>
        <v/>
      </c>
      <c r="H25" s="50">
        <v>45861</v>
      </c>
      <c r="I25" s="24" t="str">
        <f>IFERROR(VLOOKUP(H25,設定!$A:$B,2,FALSE),"")</f>
        <v/>
      </c>
      <c r="J25" s="50">
        <v>45892</v>
      </c>
      <c r="K25" s="24" t="str">
        <f>IFERROR(VLOOKUP(J25,設定!$A:$B,2,FALSE),"")</f>
        <v/>
      </c>
      <c r="L25" s="50">
        <v>45923</v>
      </c>
      <c r="M25" s="24" t="str">
        <f>IFERROR(VLOOKUP(L25,設定!$A:$B,2,FALSE),"")</f>
        <v>秋分の日</v>
      </c>
      <c r="N25" s="51">
        <v>23</v>
      </c>
      <c r="O25" s="50">
        <v>45953</v>
      </c>
      <c r="P25" s="24" t="str">
        <f>IFERROR(VLOOKUP(O25,設定!$A:$B,2,FALSE),"")</f>
        <v/>
      </c>
      <c r="Q25" s="50">
        <v>45984</v>
      </c>
      <c r="R25" s="24" t="str">
        <f>IFERROR(VLOOKUP(Q25,設定!$A:$B,2,FALSE),"")</f>
        <v>勤労感謝の日</v>
      </c>
      <c r="S25" s="50">
        <v>46014</v>
      </c>
      <c r="T25" s="24" t="str">
        <f>IFERROR(VLOOKUP(S25,設定!$A:$B,2,FALSE),"")</f>
        <v/>
      </c>
      <c r="U25" s="50">
        <v>46045</v>
      </c>
      <c r="V25" s="24" t="str">
        <f>IFERROR(VLOOKUP(U25,設定!$A:$B,2,FALSE),"")</f>
        <v/>
      </c>
      <c r="W25" s="50">
        <v>46076</v>
      </c>
      <c r="X25" s="24" t="str">
        <f>IFERROR(VLOOKUP(W25,設定!$A:$B,2,FALSE),"")</f>
        <v>天皇誕生日</v>
      </c>
      <c r="Y25" s="50">
        <v>46104</v>
      </c>
      <c r="Z25" s="24" t="str">
        <f>IFERROR(VLOOKUP(Y25,設定!$A:$B,2,FALSE),"")</f>
        <v/>
      </c>
    </row>
    <row r="26" spans="1:26" s="43" customFormat="1" ht="17.100000000000001" customHeight="1">
      <c r="A26" s="49">
        <v>24</v>
      </c>
      <c r="B26" s="50">
        <v>45771</v>
      </c>
      <c r="C26" s="24" t="str">
        <f>IFERROR(VLOOKUP(B26,設定!$A:$B,2,FALSE),"")</f>
        <v/>
      </c>
      <c r="D26" s="50">
        <v>45801</v>
      </c>
      <c r="E26" s="24" t="str">
        <f>IFERROR(VLOOKUP(D26,設定!$A:$B,2,FALSE),"")</f>
        <v/>
      </c>
      <c r="F26" s="50">
        <v>45832</v>
      </c>
      <c r="G26" s="24" t="str">
        <f>IFERROR(VLOOKUP(F26,設定!$A:$B,2,FALSE),"")</f>
        <v/>
      </c>
      <c r="H26" s="50">
        <v>45862</v>
      </c>
      <c r="I26" s="24" t="str">
        <f>IFERROR(VLOOKUP(H26,設定!$A:$B,2,FALSE),"")</f>
        <v/>
      </c>
      <c r="J26" s="50">
        <v>45893</v>
      </c>
      <c r="K26" s="24" t="str">
        <f>IFERROR(VLOOKUP(J26,設定!$A:$B,2,FALSE),"")</f>
        <v/>
      </c>
      <c r="L26" s="50">
        <v>45924</v>
      </c>
      <c r="M26" s="24" t="str">
        <f>IFERROR(VLOOKUP(L26,設定!$A:$B,2,FALSE),"")</f>
        <v/>
      </c>
      <c r="N26" s="51">
        <v>24</v>
      </c>
      <c r="O26" s="50">
        <v>45954</v>
      </c>
      <c r="P26" s="24" t="str">
        <f>IFERROR(VLOOKUP(O26,設定!$A:$B,2,FALSE),"")</f>
        <v/>
      </c>
      <c r="Q26" s="50">
        <v>45985</v>
      </c>
      <c r="R26" s="24" t="str">
        <f>IFERROR(VLOOKUP(Q26,設定!$A:$B,2,FALSE),"")</f>
        <v>振替休日</v>
      </c>
      <c r="S26" s="50">
        <v>46015</v>
      </c>
      <c r="T26" s="24" t="str">
        <f>IFERROR(VLOOKUP(S26,設定!$A:$B,2,FALSE),"")</f>
        <v/>
      </c>
      <c r="U26" s="50">
        <v>46046</v>
      </c>
      <c r="V26" s="24" t="str">
        <f>IFERROR(VLOOKUP(U26,設定!$A:$B,2,FALSE),"")</f>
        <v/>
      </c>
      <c r="W26" s="50">
        <v>46077</v>
      </c>
      <c r="X26" s="24" t="str">
        <f>IFERROR(VLOOKUP(W26,設定!$A:$B,2,FALSE),"")</f>
        <v/>
      </c>
      <c r="Y26" s="50">
        <v>46105</v>
      </c>
      <c r="Z26" s="24" t="str">
        <f>IFERROR(VLOOKUP(Y26,設定!$A:$B,2,FALSE),"")</f>
        <v/>
      </c>
    </row>
    <row r="27" spans="1:26" s="43" customFormat="1" ht="17.100000000000001" customHeight="1">
      <c r="A27" s="49">
        <v>25</v>
      </c>
      <c r="B27" s="50">
        <v>45772</v>
      </c>
      <c r="C27" s="24" t="str">
        <f>IFERROR(VLOOKUP(B27,設定!$A:$B,2,FALSE),"")</f>
        <v/>
      </c>
      <c r="D27" s="50">
        <v>45802</v>
      </c>
      <c r="E27" s="24" t="str">
        <f>IFERROR(VLOOKUP(D27,設定!$A:$B,2,FALSE),"")</f>
        <v>運動会</v>
      </c>
      <c r="F27" s="50">
        <v>45833</v>
      </c>
      <c r="G27" s="24" t="str">
        <f>IFERROR(VLOOKUP(F27,設定!$A:$B,2,FALSE),"")</f>
        <v/>
      </c>
      <c r="H27" s="50">
        <v>45863</v>
      </c>
      <c r="I27" s="24" t="str">
        <f>IFERROR(VLOOKUP(H27,設定!$A:$B,2,FALSE),"")</f>
        <v/>
      </c>
      <c r="J27" s="50">
        <v>45894</v>
      </c>
      <c r="K27" s="24" t="str">
        <f>IFERROR(VLOOKUP(J27,設定!$A:$B,2,FALSE),"")</f>
        <v/>
      </c>
      <c r="L27" s="50">
        <v>45925</v>
      </c>
      <c r="M27" s="24" t="str">
        <f>IFERROR(VLOOKUP(L27,設定!$A:$B,2,FALSE),"")</f>
        <v/>
      </c>
      <c r="N27" s="51">
        <v>25</v>
      </c>
      <c r="O27" s="50">
        <v>45955</v>
      </c>
      <c r="P27" s="24" t="str">
        <f>IFERROR(VLOOKUP(O27,設定!$A:$B,2,FALSE),"")</f>
        <v/>
      </c>
      <c r="Q27" s="50">
        <v>45986</v>
      </c>
      <c r="R27" s="24" t="str">
        <f>IFERROR(VLOOKUP(Q27,設定!$A:$B,2,FALSE),"")</f>
        <v/>
      </c>
      <c r="S27" s="50">
        <v>46016</v>
      </c>
      <c r="T27" s="24" t="str">
        <f>IFERROR(VLOOKUP(S27,設定!$A:$B,2,FALSE),"")</f>
        <v/>
      </c>
      <c r="U27" s="50">
        <v>46047</v>
      </c>
      <c r="V27" s="24" t="str">
        <f>IFERROR(VLOOKUP(U27,設定!$A:$B,2,FALSE),"")</f>
        <v/>
      </c>
      <c r="W27" s="50">
        <v>46078</v>
      </c>
      <c r="X27" s="24" t="str">
        <f>IFERROR(VLOOKUP(W27,設定!$A:$B,2,FALSE),"")</f>
        <v/>
      </c>
      <c r="Y27" s="50">
        <v>46106</v>
      </c>
      <c r="Z27" s="24" t="str">
        <f>IFERROR(VLOOKUP(Y27,設定!$A:$B,2,FALSE),"")</f>
        <v/>
      </c>
    </row>
    <row r="28" spans="1:26" s="43" customFormat="1" ht="17.100000000000001" customHeight="1">
      <c r="A28" s="49">
        <v>26</v>
      </c>
      <c r="B28" s="50">
        <v>45773</v>
      </c>
      <c r="C28" s="24" t="str">
        <f>IFERROR(VLOOKUP(B28,設定!$A:$B,2,FALSE),"")</f>
        <v>土曜授業</v>
      </c>
      <c r="D28" s="50">
        <v>45803</v>
      </c>
      <c r="E28" s="24" t="str">
        <f>IFERROR(VLOOKUP(D28,設定!$A:$B,2,FALSE),"")</f>
        <v/>
      </c>
      <c r="F28" s="50">
        <v>45834</v>
      </c>
      <c r="G28" s="24" t="str">
        <f>IFERROR(VLOOKUP(F28,設定!$A:$B,2,FALSE),"")</f>
        <v/>
      </c>
      <c r="H28" s="50">
        <v>45864</v>
      </c>
      <c r="I28" s="24" t="str">
        <f>IFERROR(VLOOKUP(H28,設定!$A:$B,2,FALSE),"")</f>
        <v/>
      </c>
      <c r="J28" s="50">
        <v>45895</v>
      </c>
      <c r="K28" s="24" t="str">
        <f>IFERROR(VLOOKUP(J28,設定!$A:$B,2,FALSE),"")</f>
        <v/>
      </c>
      <c r="L28" s="50">
        <v>45926</v>
      </c>
      <c r="M28" s="24" t="str">
        <f>IFERROR(VLOOKUP(L28,設定!$A:$B,2,FALSE),"")</f>
        <v/>
      </c>
      <c r="N28" s="51">
        <v>26</v>
      </c>
      <c r="O28" s="50">
        <v>45956</v>
      </c>
      <c r="P28" s="24" t="str">
        <f>IFERROR(VLOOKUP(O28,設定!$A:$B,2,FALSE),"")</f>
        <v/>
      </c>
      <c r="Q28" s="50">
        <v>45987</v>
      </c>
      <c r="R28" s="24" t="str">
        <f>IFERROR(VLOOKUP(Q28,設定!$A:$B,2,FALSE),"")</f>
        <v/>
      </c>
      <c r="S28" s="50">
        <v>46017</v>
      </c>
      <c r="T28" s="24" t="str">
        <f>IFERROR(VLOOKUP(S28,設定!$A:$B,2,FALSE),"")</f>
        <v/>
      </c>
      <c r="U28" s="50">
        <v>46048</v>
      </c>
      <c r="V28" s="24" t="str">
        <f>IFERROR(VLOOKUP(U28,設定!$A:$B,2,FALSE),"")</f>
        <v/>
      </c>
      <c r="W28" s="50">
        <v>46079</v>
      </c>
      <c r="X28" s="24" t="str">
        <f>IFERROR(VLOOKUP(W28,設定!$A:$B,2,FALSE),"")</f>
        <v/>
      </c>
      <c r="Y28" s="50">
        <v>46107</v>
      </c>
      <c r="Z28" s="24" t="str">
        <f>IFERROR(VLOOKUP(Y28,設定!$A:$B,2,FALSE),"")</f>
        <v/>
      </c>
    </row>
    <row r="29" spans="1:26" s="43" customFormat="1" ht="17.100000000000001" customHeight="1">
      <c r="A29" s="49">
        <v>27</v>
      </c>
      <c r="B29" s="50">
        <v>45774</v>
      </c>
      <c r="C29" s="24" t="str">
        <f>IFERROR(VLOOKUP(B29,設定!$A:$B,2,FALSE),"")</f>
        <v/>
      </c>
      <c r="D29" s="50">
        <v>45804</v>
      </c>
      <c r="E29" s="24" t="str">
        <f>IFERROR(VLOOKUP(D29,設定!$A:$B,2,FALSE),"")</f>
        <v/>
      </c>
      <c r="F29" s="50">
        <v>45835</v>
      </c>
      <c r="G29" s="24" t="str">
        <f>IFERROR(VLOOKUP(F29,設定!$A:$B,2,FALSE),"")</f>
        <v/>
      </c>
      <c r="H29" s="50">
        <v>45865</v>
      </c>
      <c r="I29" s="24" t="str">
        <f>IFERROR(VLOOKUP(H29,設定!$A:$B,2,FALSE),"")</f>
        <v/>
      </c>
      <c r="J29" s="50">
        <v>45896</v>
      </c>
      <c r="K29" s="24" t="str">
        <f>IFERROR(VLOOKUP(J29,設定!$A:$B,2,FALSE),"")</f>
        <v/>
      </c>
      <c r="L29" s="50">
        <v>45927</v>
      </c>
      <c r="M29" s="24" t="str">
        <f>IFERROR(VLOOKUP(L29,設定!$A:$B,2,FALSE),"")</f>
        <v/>
      </c>
      <c r="N29" s="51">
        <v>27</v>
      </c>
      <c r="O29" s="50">
        <v>45957</v>
      </c>
      <c r="P29" s="24" t="str">
        <f>IFERROR(VLOOKUP(O29,設定!$A:$B,2,FALSE),"")</f>
        <v/>
      </c>
      <c r="Q29" s="50">
        <v>45988</v>
      </c>
      <c r="R29" s="24" t="str">
        <f>IFERROR(VLOOKUP(Q29,設定!$A:$B,2,FALSE),"")</f>
        <v/>
      </c>
      <c r="S29" s="50">
        <v>46018</v>
      </c>
      <c r="T29" s="24" t="str">
        <f>IFERROR(VLOOKUP(S29,設定!$A:$B,2,FALSE),"")</f>
        <v/>
      </c>
      <c r="U29" s="50">
        <v>46049</v>
      </c>
      <c r="V29" s="24" t="str">
        <f>IFERROR(VLOOKUP(U29,設定!$A:$B,2,FALSE),"")</f>
        <v/>
      </c>
      <c r="W29" s="50">
        <v>46080</v>
      </c>
      <c r="X29" s="24" t="str">
        <f>IFERROR(VLOOKUP(W29,設定!$A:$B,2,FALSE),"")</f>
        <v/>
      </c>
      <c r="Y29" s="50">
        <v>46108</v>
      </c>
      <c r="Z29" s="24" t="str">
        <f>IFERROR(VLOOKUP(Y29,設定!$A:$B,2,FALSE),"")</f>
        <v/>
      </c>
    </row>
    <row r="30" spans="1:26" s="43" customFormat="1" ht="17.100000000000001" customHeight="1">
      <c r="A30" s="49">
        <v>28</v>
      </c>
      <c r="B30" s="50">
        <v>45775</v>
      </c>
      <c r="C30" s="24" t="str">
        <f>IFERROR(VLOOKUP(B30,設定!$A:$B,2,FALSE),"")</f>
        <v/>
      </c>
      <c r="D30" s="50">
        <v>45805</v>
      </c>
      <c r="E30" s="24" t="str">
        <f>IFERROR(VLOOKUP(D30,設定!$A:$B,2,FALSE),"")</f>
        <v/>
      </c>
      <c r="F30" s="50">
        <v>45836</v>
      </c>
      <c r="G30" s="24" t="str">
        <f>IFERROR(VLOOKUP(F30,設定!$A:$B,2,FALSE),"")</f>
        <v/>
      </c>
      <c r="H30" s="50">
        <v>45866</v>
      </c>
      <c r="I30" s="24" t="str">
        <f>IFERROR(VLOOKUP(H30,設定!$A:$B,2,FALSE),"")</f>
        <v/>
      </c>
      <c r="J30" s="50">
        <v>45897</v>
      </c>
      <c r="K30" s="24" t="str">
        <f>IFERROR(VLOOKUP(J30,設定!$A:$B,2,FALSE),"")</f>
        <v/>
      </c>
      <c r="L30" s="50">
        <v>45928</v>
      </c>
      <c r="M30" s="24" t="str">
        <f>IFERROR(VLOOKUP(L30,設定!$A:$B,2,FALSE),"")</f>
        <v/>
      </c>
      <c r="N30" s="51">
        <v>28</v>
      </c>
      <c r="O30" s="50">
        <v>45958</v>
      </c>
      <c r="P30" s="24" t="str">
        <f>IFERROR(VLOOKUP(O30,設定!$A:$B,2,FALSE),"")</f>
        <v/>
      </c>
      <c r="Q30" s="50">
        <v>45989</v>
      </c>
      <c r="R30" s="24" t="str">
        <f>IFERROR(VLOOKUP(Q30,設定!$A:$B,2,FALSE),"")</f>
        <v/>
      </c>
      <c r="S30" s="50">
        <v>46019</v>
      </c>
      <c r="T30" s="24" t="str">
        <f>IFERROR(VLOOKUP(S30,設定!$A:$B,2,FALSE),"")</f>
        <v/>
      </c>
      <c r="U30" s="50">
        <v>46050</v>
      </c>
      <c r="V30" s="24" t="str">
        <f>IFERROR(VLOOKUP(U30,設定!$A:$B,2,FALSE),"")</f>
        <v/>
      </c>
      <c r="W30" s="50">
        <v>46081</v>
      </c>
      <c r="X30" s="24" t="str">
        <f>IFERROR(VLOOKUP(W30,設定!$A:$B,2,FALSE),"")</f>
        <v/>
      </c>
      <c r="Y30" s="50">
        <v>46109</v>
      </c>
      <c r="Z30" s="24" t="str">
        <f>IFERROR(VLOOKUP(Y30,設定!$A:$B,2,FALSE),"")</f>
        <v/>
      </c>
    </row>
    <row r="31" spans="1:26" s="43" customFormat="1" ht="17.100000000000001" customHeight="1">
      <c r="A31" s="49">
        <v>29</v>
      </c>
      <c r="B31" s="50">
        <v>45776</v>
      </c>
      <c r="C31" s="24" t="str">
        <f>IFERROR(VLOOKUP(B31,設定!$A:$B,2,FALSE),"")</f>
        <v>昭和の日</v>
      </c>
      <c r="D31" s="50">
        <v>45806</v>
      </c>
      <c r="E31" s="24" t="str">
        <f>IFERROR(VLOOKUP(D31,設定!$A:$B,2,FALSE),"")</f>
        <v/>
      </c>
      <c r="F31" s="50">
        <v>45837</v>
      </c>
      <c r="G31" s="24" t="str">
        <f>IFERROR(VLOOKUP(F31,設定!$A:$B,2,FALSE),"")</f>
        <v/>
      </c>
      <c r="H31" s="50">
        <v>45867</v>
      </c>
      <c r="I31" s="24" t="str">
        <f>IFERROR(VLOOKUP(H31,設定!$A:$B,2,FALSE),"")</f>
        <v/>
      </c>
      <c r="J31" s="50">
        <v>45898</v>
      </c>
      <c r="K31" s="24" t="str">
        <f>IFERROR(VLOOKUP(J31,設定!$A:$B,2,FALSE),"")</f>
        <v/>
      </c>
      <c r="L31" s="50">
        <v>45929</v>
      </c>
      <c r="M31" s="24" t="str">
        <f>IFERROR(VLOOKUP(L31,設定!$A:$B,2,FALSE),"")</f>
        <v/>
      </c>
      <c r="N31" s="51">
        <v>29</v>
      </c>
      <c r="O31" s="50">
        <v>45959</v>
      </c>
      <c r="P31" s="24" t="str">
        <f>IFERROR(VLOOKUP(O31,設定!$A:$B,2,FALSE),"")</f>
        <v/>
      </c>
      <c r="Q31" s="50">
        <v>45990</v>
      </c>
      <c r="R31" s="24" t="str">
        <f>IFERROR(VLOOKUP(Q31,設定!$A:$B,2,FALSE),"")</f>
        <v/>
      </c>
      <c r="S31" s="50">
        <v>46020</v>
      </c>
      <c r="T31" s="24" t="str">
        <f>IFERROR(VLOOKUP(S31,設定!$A:$B,2,FALSE),"")</f>
        <v/>
      </c>
      <c r="U31" s="50">
        <v>46051</v>
      </c>
      <c r="V31" s="24" t="str">
        <f>IFERROR(VLOOKUP(U31,設定!$A:$B,2,FALSE),"")</f>
        <v/>
      </c>
      <c r="W31" s="23"/>
      <c r="X31" s="24" t="str">
        <f>IFERROR(VLOOKUP(W31,設定!$A:$B,2,FALSE),"")</f>
        <v/>
      </c>
      <c r="Y31" s="50">
        <v>46110</v>
      </c>
      <c r="Z31" s="24" t="str">
        <f>IFERROR(VLOOKUP(Y31,設定!$A:$B,2,FALSE),"")</f>
        <v/>
      </c>
    </row>
    <row r="32" spans="1:26" s="43" customFormat="1" ht="17.100000000000001" customHeight="1">
      <c r="A32" s="49">
        <v>30</v>
      </c>
      <c r="B32" s="50">
        <v>45777</v>
      </c>
      <c r="C32" s="24" t="str">
        <f>IFERROR(VLOOKUP(B32,設定!$A:$B,2,FALSE),"")</f>
        <v/>
      </c>
      <c r="D32" s="50">
        <v>45807</v>
      </c>
      <c r="E32" s="24" t="str">
        <f>IFERROR(VLOOKUP(D32,設定!$A:$B,2,FALSE),"")</f>
        <v/>
      </c>
      <c r="F32" s="50">
        <v>45838</v>
      </c>
      <c r="G32" s="24" t="str">
        <f>IFERROR(VLOOKUP(F32,設定!$A:$B,2,FALSE),"")</f>
        <v/>
      </c>
      <c r="H32" s="50">
        <v>45868</v>
      </c>
      <c r="I32" s="24" t="str">
        <f>IFERROR(VLOOKUP(H32,設定!$A:$B,2,FALSE),"")</f>
        <v/>
      </c>
      <c r="J32" s="50">
        <v>45899</v>
      </c>
      <c r="K32" s="24" t="str">
        <f>IFERROR(VLOOKUP(J32,設定!$A:$B,2,FALSE),"")</f>
        <v/>
      </c>
      <c r="L32" s="50">
        <v>45930</v>
      </c>
      <c r="M32" s="24" t="str">
        <f>IFERROR(VLOOKUP(L32,設定!$A:$B,2,FALSE),"")</f>
        <v/>
      </c>
      <c r="N32" s="51">
        <v>30</v>
      </c>
      <c r="O32" s="50">
        <v>45960</v>
      </c>
      <c r="P32" s="24" t="str">
        <f>IFERROR(VLOOKUP(O32,設定!$A:$B,2,FALSE),"")</f>
        <v/>
      </c>
      <c r="Q32" s="50">
        <v>45991</v>
      </c>
      <c r="R32" s="24" t="str">
        <f>IFERROR(VLOOKUP(Q32,設定!$A:$B,2,FALSE),"")</f>
        <v/>
      </c>
      <c r="S32" s="50">
        <v>46021</v>
      </c>
      <c r="T32" s="24" t="str">
        <f>IFERROR(VLOOKUP(S32,設定!$A:$B,2,FALSE),"")</f>
        <v/>
      </c>
      <c r="U32" s="50">
        <v>46052</v>
      </c>
      <c r="V32" s="24" t="str">
        <f>IFERROR(VLOOKUP(U32,設定!$A:$B,2,FALSE),"")</f>
        <v/>
      </c>
      <c r="W32" s="23"/>
      <c r="X32" s="24" t="str">
        <f>IFERROR(VLOOKUP(W32,設定!$A:$B,2,FALSE),"")</f>
        <v/>
      </c>
      <c r="Y32" s="50">
        <v>46111</v>
      </c>
      <c r="Z32" s="24" t="str">
        <f>IFERROR(VLOOKUP(Y32,設定!$A:$B,2,FALSE),"")</f>
        <v/>
      </c>
    </row>
    <row r="33" spans="1:26" s="43" customFormat="1" ht="17.100000000000001" customHeight="1">
      <c r="A33" s="52">
        <v>31</v>
      </c>
      <c r="B33" s="28"/>
      <c r="C33" s="29" t="str">
        <f>IFERROR(VLOOKUP(B33,設定!$A:$B,2,FALSE),"")</f>
        <v/>
      </c>
      <c r="D33" s="53">
        <v>45808</v>
      </c>
      <c r="E33" s="29" t="str">
        <f>IFERROR(VLOOKUP(D33,設定!$A:$B,2,FALSE),"")</f>
        <v/>
      </c>
      <c r="F33" s="28"/>
      <c r="G33" s="29" t="str">
        <f>IFERROR(VLOOKUP(F33,設定!$A:$B,2,FALSE),"")</f>
        <v/>
      </c>
      <c r="H33" s="53">
        <v>45869</v>
      </c>
      <c r="I33" s="29" t="str">
        <f>IFERROR(VLOOKUP(H33,設定!$A:$B,2,FALSE),"")</f>
        <v/>
      </c>
      <c r="J33" s="53">
        <v>45900</v>
      </c>
      <c r="K33" s="29" t="str">
        <f>IFERROR(VLOOKUP(J33,設定!$A:$B,2,FALSE),"")</f>
        <v/>
      </c>
      <c r="L33" s="28"/>
      <c r="M33" s="29" t="str">
        <f>IFERROR(VLOOKUP(L33,設定!$A:$B,2,FALSE),"")</f>
        <v/>
      </c>
      <c r="N33" s="54">
        <v>31</v>
      </c>
      <c r="O33" s="53">
        <v>45961</v>
      </c>
      <c r="P33" s="29" t="str">
        <f>IFERROR(VLOOKUP(O33,設定!$A:$B,2,FALSE),"")</f>
        <v/>
      </c>
      <c r="Q33" s="28"/>
      <c r="R33" s="29" t="str">
        <f>IFERROR(VLOOKUP(Q33,設定!$A:$B,2,FALSE),"")</f>
        <v/>
      </c>
      <c r="S33" s="53">
        <v>46022</v>
      </c>
      <c r="T33" s="29" t="str">
        <f>IFERROR(VLOOKUP(S33,設定!$A:$B,2,FALSE),"")</f>
        <v/>
      </c>
      <c r="U33" s="53">
        <v>46053</v>
      </c>
      <c r="V33" s="29" t="str">
        <f>IFERROR(VLOOKUP(U33,設定!$A:$B,2,FALSE),"")</f>
        <v/>
      </c>
      <c r="W33" s="28"/>
      <c r="X33" s="29" t="str">
        <f>IFERROR(VLOOKUP(W33,設定!$A:$B,2,FALSE),"")</f>
        <v/>
      </c>
      <c r="Y33" s="53">
        <v>46112</v>
      </c>
      <c r="Z33" s="29" t="str">
        <f>IFERROR(VLOOKUP(Y33,設定!$A:$B,2,FALSE),"")</f>
        <v/>
      </c>
    </row>
  </sheetData>
  <mergeCells count="13">
    <mergeCell ref="U2:V2"/>
    <mergeCell ref="W2:X2"/>
    <mergeCell ref="Y2:Z2"/>
    <mergeCell ref="A1:Z1"/>
    <mergeCell ref="B2:C2"/>
    <mergeCell ref="D2:E2"/>
    <mergeCell ref="F2:G2"/>
    <mergeCell ref="H2:I2"/>
    <mergeCell ref="J2:K2"/>
    <mergeCell ref="L2:M2"/>
    <mergeCell ref="O2:P2"/>
    <mergeCell ref="Q2:R2"/>
    <mergeCell ref="S2:T2"/>
  </mergeCells>
  <phoneticPr fontId="2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FA0FEA52-B64D-4EC7-99D2-3679CE4526A1}">
            <xm:f>COUNTIF(設定!$G:$G,$B3)&gt;0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4" id="{B9DA0F0B-4F24-4E8A-8B81-51A751BB5028}">
            <xm:f>OR(COUNTIF(設定!$D:$D,$B3)&gt;0,WEEKDAY($B3,2)&gt;5)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B3:C32</xm:sqref>
        </x14:conditionalFormatting>
        <x14:conditionalFormatting xmlns:xm="http://schemas.microsoft.com/office/excel/2006/main">
          <x14:cfRule type="expression" priority="21" id="{4117BE37-276E-4363-99A8-E13BCE6383C7}">
            <xm:f>COUNTIF(設定!$G:$G,$D3)&gt;0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2" id="{98BC92CF-B771-42BE-80A1-FE169FB78EFF}">
            <xm:f>OR(COUNTIF(設定!$D:$D,$D3)&gt;0,WEEKDAY($D3,2)&gt;5)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D3:E33</xm:sqref>
        </x14:conditionalFormatting>
        <x14:conditionalFormatting xmlns:xm="http://schemas.microsoft.com/office/excel/2006/main">
          <x14:cfRule type="expression" priority="19" id="{0AC06E81-6FF7-4E60-B408-FCA214599627}">
            <xm:f>COUNTIF(設定!$G:$G,$F3)&gt;0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0" id="{3D6B3D20-5C74-45AE-88C5-C31E1B57FC25}">
            <xm:f>OR(COUNTIF(設定!$D:$D,$F3)&gt;0,WEEKDAY($F3,2)&gt;5)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F3:G32</xm:sqref>
        </x14:conditionalFormatting>
        <x14:conditionalFormatting xmlns:xm="http://schemas.microsoft.com/office/excel/2006/main">
          <x14:cfRule type="expression" priority="17" id="{EF76B661-9705-4AFA-B942-723A5E47C33A}">
            <xm:f>COUNTIF(設定!$G:$G,$H3)&gt;0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8" id="{4535A327-B468-4367-A00A-11458E9E4C9A}">
            <xm:f>OR(COUNTIF(設定!$D:$D,$H3)&gt;0,WEEKDAY($H3,2)&gt;5)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H3:I33</xm:sqref>
        </x14:conditionalFormatting>
        <x14:conditionalFormatting xmlns:xm="http://schemas.microsoft.com/office/excel/2006/main">
          <x14:cfRule type="expression" priority="15" id="{59927127-3A1E-421D-A569-3582027B3FB5}">
            <xm:f>COUNTIF(設定!$G:$G,$J3)&gt;0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6" id="{1662E218-836F-4ECE-AFD2-942A1854A37F}">
            <xm:f>OR(COUNTIF(設定!$D:$D,$J3)&gt;0,WEEKDAY($J3,2)&gt;5)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J3:K33</xm:sqref>
        </x14:conditionalFormatting>
        <x14:conditionalFormatting xmlns:xm="http://schemas.microsoft.com/office/excel/2006/main">
          <x14:cfRule type="expression" priority="13" id="{53FBAF1A-9D6B-4AA3-815C-E098599C3A74}">
            <xm:f>COUNTIF(設定!$G:$G,$L3)&gt;0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4" id="{E698EAD4-7BC1-4CEF-9B0A-3469D2067494}">
            <xm:f>OR(COUNTIF(設定!$D:$D,$L3)&gt;0,WEEKDAY($L3,2)&gt;5)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L3:M32</xm:sqref>
        </x14:conditionalFormatting>
        <x14:conditionalFormatting xmlns:xm="http://schemas.microsoft.com/office/excel/2006/main">
          <x14:cfRule type="expression" priority="11" id="{9E7987DC-7CE0-4389-BFCB-AC24530E307A}">
            <xm:f>COUNTIF(設定!$G:$G,$O3)&gt;0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2" id="{CFC3979E-A22D-4214-A20F-84FF71B0582D}">
            <xm:f>OR(COUNTIF(設定!$D:$D,$O3)&gt;0,WEEKDAY($O3,2)&gt;5)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O3:P33</xm:sqref>
        </x14:conditionalFormatting>
        <x14:conditionalFormatting xmlns:xm="http://schemas.microsoft.com/office/excel/2006/main">
          <x14:cfRule type="expression" priority="9" id="{DE38980C-48A2-4BCC-9DA9-0B6766FA5A56}">
            <xm:f>COUNTIF(設定!$G:$G,$Q3)&gt;0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0" id="{7B45DDCE-312C-4602-B712-68E719CBCEFA}">
            <xm:f>OR(COUNTIF(設定!$D:$D,$Q3)&gt;0,WEEKDAY($Q3,2)&gt;5)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Q3:R32</xm:sqref>
        </x14:conditionalFormatting>
        <x14:conditionalFormatting xmlns:xm="http://schemas.microsoft.com/office/excel/2006/main">
          <x14:cfRule type="expression" priority="7" id="{A75244D9-8C04-4C1F-B2A2-C886DF3B6326}">
            <xm:f>COUNTIF(設定!$G:$G,$S3)&gt;0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8" id="{7332B7C5-DB71-4AFA-97EF-D71AF9B4CF53}">
            <xm:f>OR(COUNTIF(設定!$D:$D,$S3)&gt;0,WEEKDAY($S3,2)&gt;5)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S3:T33</xm:sqref>
        </x14:conditionalFormatting>
        <x14:conditionalFormatting xmlns:xm="http://schemas.microsoft.com/office/excel/2006/main">
          <x14:cfRule type="expression" priority="5" id="{8E4BCC61-B123-42CD-9470-33C1A43E4287}">
            <xm:f>COUNTIF(設定!$G:$G,$U3)&gt;0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6" id="{F846EBB9-EA72-4821-9789-BE3756C3CBFA}">
            <xm:f>OR(COUNTIF(設定!$D:$D,$U3)&gt;0,WEEKDAY($U3,2)&gt;5)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U3:V33</xm:sqref>
        </x14:conditionalFormatting>
        <x14:conditionalFormatting xmlns:xm="http://schemas.microsoft.com/office/excel/2006/main">
          <x14:cfRule type="expression" priority="3" id="{FC2534DC-A907-4446-A6FF-C6A08C84E22C}">
            <xm:f>COUNTIF(設定!$G:$G,$W3)&gt;0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4" id="{0BBFAFF5-A99C-411C-BD41-636FCA5EC884}">
            <xm:f>OR(COUNTIF(設定!$D:$D,$W3)&gt;0,WEEKDAY($W3,2)&gt;5)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W3:X30</xm:sqref>
        </x14:conditionalFormatting>
        <x14:conditionalFormatting xmlns:xm="http://schemas.microsoft.com/office/excel/2006/main">
          <x14:cfRule type="expression" priority="1" id="{37469973-49D6-43A5-9E5E-8D01E57EC461}">
            <xm:f>COUNTIF(設定!$G:$G,$Y3)&gt;0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" id="{B829EF3F-38FF-4B7B-872B-E900EF9737BD}">
            <xm:f>OR(COUNTIF(設定!$D:$D,$Y3)&gt;0,WEEKDAY($Y3,2)&gt;5)</xm:f>
            <x14:dxf>
              <fill>
                <patternFill>
                  <bgColor theme="0" tint="-4.9989318521683403E-2"/>
                </patternFill>
              </fill>
            </x14:dxf>
          </x14:cfRule>
          <xm:sqref>Y3:Z33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固定版</vt:lpstr>
      <vt:lpstr>設定</vt:lpstr>
      <vt:lpstr>設定反映板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2024-08-03T02:26:38Z</dcterms:modified>
</cp:coreProperties>
</file>